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ustomProperty5.bin" ContentType="application/vnd.openxmlformats-officedocument.spreadsheetml.customProperty"/>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ustomProperty6.bin" ContentType="application/vnd.openxmlformats-officedocument.spreadsheetml.customProperty"/>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ustomProperty7.bin" ContentType="application/vnd.openxmlformats-officedocument.spreadsheetml.customProperty"/>
  <Override PartName="/xl/drawings/drawing7.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ustomProperty8.bin" ContentType="application/vnd.openxmlformats-officedocument.spreadsheetml.customProperty"/>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9D21CAAE-1C60-49EE-92E3-56747C432F23}" xr6:coauthVersionLast="47" xr6:coauthVersionMax="47" xr10:uidLastSave="{00000000-0000-0000-0000-000000000000}"/>
  <bookViews>
    <workbookView xWindow="-108" yWindow="-108" windowWidth="23256" windowHeight="12456" tabRatio="769" xr2:uid="{83A4DC2B-1B72-4A56-AC82-3D0D0B3788D7}"/>
  </bookViews>
  <sheets>
    <sheet name="Overview &amp; Instructions" sheetId="47" r:id="rId1"/>
    <sheet name="Organization Profile" sheetId="52" r:id="rId2"/>
    <sheet name="Scope 1" sheetId="55" r:id="rId3"/>
    <sheet name="Scope 2" sheetId="58" r:id="rId4"/>
    <sheet name="Circular Design" sheetId="54" r:id="rId5"/>
    <sheet name="Governance" sheetId="50" r:id="rId6"/>
    <sheet name="Bonus Points" sheetId="49" r:id="rId7"/>
    <sheet name="Scores" sheetId="48" r:id="rId8"/>
    <sheet name="Summary" sheetId="59" state="hidden" r:id="rId9"/>
    <sheet name="_SSC" sheetId="27" state="veryHidden" r:id="rId10"/>
    <sheet name="_Options" sheetId="28" state="veryHidden" r:id="rId11"/>
  </sheets>
  <externalReferences>
    <externalReference r:id="rId12"/>
    <externalReference r:id="rId13"/>
    <externalReference r:id="rId14"/>
    <externalReference r:id="rId15"/>
    <externalReference r:id="rId16"/>
  </externalReferences>
  <definedNames>
    <definedName name="_Ctrl_1" localSheetId="6" hidden="1">'Bonus Points'!#REF!</definedName>
    <definedName name="_Ctrl_1" localSheetId="4" hidden="1">'Circular Design'!#REF!</definedName>
    <definedName name="_Ctrl_1" localSheetId="5" hidden="1">Governance!#REF!</definedName>
    <definedName name="_Ctrl_1" localSheetId="1" hidden="1">#REF!</definedName>
    <definedName name="_Ctrl_1" localSheetId="0" hidden="1">'Overview &amp; Instructions'!#REF!</definedName>
    <definedName name="_Ctrl_1" localSheetId="2" hidden="1">'Scope 1'!#REF!</definedName>
    <definedName name="_Ctrl_1" localSheetId="3" hidden="1">'Scope 2'!#REF!</definedName>
    <definedName name="_Ctrl_1" localSheetId="7" hidden="1">Scores!#REF!</definedName>
    <definedName name="_Ctrl_1" hidden="1">#REF!</definedName>
    <definedName name="_Ctrl_10" localSheetId="6" hidden="1">'Bonus Points'!#REF!</definedName>
    <definedName name="_Ctrl_10" localSheetId="4" hidden="1">'Circular Design'!#REF!</definedName>
    <definedName name="_Ctrl_10" localSheetId="5" hidden="1">Governance!#REF!</definedName>
    <definedName name="_Ctrl_10" localSheetId="1" hidden="1">#REF!</definedName>
    <definedName name="_Ctrl_10" localSheetId="0" hidden="1">'Overview &amp; Instructions'!#REF!</definedName>
    <definedName name="_Ctrl_10" localSheetId="2" hidden="1">'Scope 1'!#REF!</definedName>
    <definedName name="_Ctrl_10" localSheetId="3" hidden="1">'Scope 2'!#REF!</definedName>
    <definedName name="_Ctrl_10" localSheetId="7" hidden="1">Scores!#REF!</definedName>
    <definedName name="_Ctrl_10" hidden="1">#REF!</definedName>
    <definedName name="_Ctrl_100" localSheetId="6" hidden="1">'Bonus Points'!#REF!</definedName>
    <definedName name="_Ctrl_100" localSheetId="4" hidden="1">'Circular Design'!#REF!</definedName>
    <definedName name="_Ctrl_100" localSheetId="5" hidden="1">Governance!#REF!</definedName>
    <definedName name="_Ctrl_100" localSheetId="0" hidden="1">'Overview &amp; Instructions'!#REF!</definedName>
    <definedName name="_Ctrl_100" localSheetId="2" hidden="1">'Scope 1'!#REF!</definedName>
    <definedName name="_Ctrl_100" localSheetId="3" hidden="1">'Scope 2'!#REF!</definedName>
    <definedName name="_Ctrl_100" localSheetId="7" hidden="1">Scores!#REF!</definedName>
    <definedName name="_Ctrl_100" hidden="1">#REF!</definedName>
    <definedName name="_Ctrl_1008" localSheetId="1" hidden="1">#REF!</definedName>
    <definedName name="_Ctrl_1008" hidden="1">#REF!</definedName>
    <definedName name="_Ctrl_1009" localSheetId="1" hidden="1">#REF!</definedName>
    <definedName name="_Ctrl_1009" hidden="1">#REF!</definedName>
    <definedName name="_Ctrl_101" localSheetId="6" hidden="1">'Bonus Points'!#REF!</definedName>
    <definedName name="_Ctrl_101" localSheetId="4" hidden="1">'Circular Design'!#REF!</definedName>
    <definedName name="_Ctrl_101" localSheetId="5" hidden="1">Governance!#REF!</definedName>
    <definedName name="_Ctrl_101" localSheetId="0" hidden="1">'Overview &amp; Instructions'!#REF!</definedName>
    <definedName name="_Ctrl_101" localSheetId="2" hidden="1">'Scope 1'!#REF!</definedName>
    <definedName name="_Ctrl_101" localSheetId="3" hidden="1">'Scope 2'!#REF!</definedName>
    <definedName name="_Ctrl_101" localSheetId="7" hidden="1">Scores!#REF!</definedName>
    <definedName name="_Ctrl_101" hidden="1">#REF!</definedName>
    <definedName name="_Ctrl_1016" localSheetId="1" hidden="1">#REF!</definedName>
    <definedName name="_Ctrl_1016" hidden="1">#REF!</definedName>
    <definedName name="_Ctrl_1018" localSheetId="1" hidden="1">#REF!</definedName>
    <definedName name="_Ctrl_1018" hidden="1">#REF!</definedName>
    <definedName name="_Ctrl_1019" localSheetId="1" hidden="1">#REF!</definedName>
    <definedName name="_Ctrl_1019" hidden="1">#REF!</definedName>
    <definedName name="_Ctrl_102" localSheetId="6" hidden="1">'Bonus Points'!#REF!</definedName>
    <definedName name="_Ctrl_102" localSheetId="4" hidden="1">'Circular Design'!#REF!</definedName>
    <definedName name="_Ctrl_102" localSheetId="5" hidden="1">Governance!#REF!</definedName>
    <definedName name="_Ctrl_102" localSheetId="0" hidden="1">'Overview &amp; Instructions'!#REF!</definedName>
    <definedName name="_Ctrl_102" localSheetId="2" hidden="1">'Scope 1'!#REF!</definedName>
    <definedName name="_Ctrl_102" localSheetId="3" hidden="1">'Scope 2'!#REF!</definedName>
    <definedName name="_Ctrl_102" localSheetId="7" hidden="1">Scores!#REF!</definedName>
    <definedName name="_Ctrl_102" hidden="1">#REF!</definedName>
    <definedName name="_Ctrl_1020" localSheetId="1" hidden="1">#REF!</definedName>
    <definedName name="_Ctrl_1020" hidden="1">#REF!</definedName>
    <definedName name="_Ctrl_1021" localSheetId="1" hidden="1">#REF!</definedName>
    <definedName name="_Ctrl_1021" hidden="1">#REF!</definedName>
    <definedName name="_Ctrl_1022" localSheetId="1" hidden="1">#REF!</definedName>
    <definedName name="_Ctrl_1022" hidden="1">#REF!</definedName>
    <definedName name="_Ctrl_1023" hidden="1">#REF!</definedName>
    <definedName name="_Ctrl_1024" hidden="1">#REF!</definedName>
    <definedName name="_Ctrl_1025" hidden="1">#REF!</definedName>
    <definedName name="_Ctrl_1026" hidden="1">#REF!</definedName>
    <definedName name="_Ctrl_1027" hidden="1">#REF!</definedName>
    <definedName name="_Ctrl_1028" hidden="1">#REF!</definedName>
    <definedName name="_Ctrl_1029" hidden="1">#REF!</definedName>
    <definedName name="_Ctrl_103" localSheetId="6" hidden="1">'Bonus Points'!#REF!</definedName>
    <definedName name="_Ctrl_103" localSheetId="4" hidden="1">'Circular Design'!#REF!</definedName>
    <definedName name="_Ctrl_103" localSheetId="5" hidden="1">Governance!#REF!</definedName>
    <definedName name="_Ctrl_103" localSheetId="0" hidden="1">'Overview &amp; Instructions'!#REF!</definedName>
    <definedName name="_Ctrl_103" localSheetId="2" hidden="1">'Scope 1'!$C$5</definedName>
    <definedName name="_Ctrl_103" localSheetId="3" hidden="1">'Scope 2'!$C$5</definedName>
    <definedName name="_Ctrl_103" localSheetId="7" hidden="1">Scores!#REF!</definedName>
    <definedName name="_Ctrl_103" hidden="1">#REF!</definedName>
    <definedName name="_Ctrl_1030" localSheetId="1" hidden="1">#REF!</definedName>
    <definedName name="_Ctrl_1030" hidden="1">#REF!</definedName>
    <definedName name="_Ctrl_1031" localSheetId="1" hidden="1">#REF!</definedName>
    <definedName name="_Ctrl_1031" hidden="1">#REF!</definedName>
    <definedName name="_Ctrl_1032" localSheetId="1" hidden="1">#REF!</definedName>
    <definedName name="_Ctrl_1032" hidden="1">#REF!</definedName>
    <definedName name="_Ctrl_1033" hidden="1">#REF!</definedName>
    <definedName name="_Ctrl_1034" hidden="1">#REF!</definedName>
    <definedName name="_Ctrl_1035" hidden="1">#REF!</definedName>
    <definedName name="_Ctrl_1036" hidden="1">#REF!</definedName>
    <definedName name="_Ctrl_1037" hidden="1">#REF!</definedName>
    <definedName name="_Ctrl_1038" hidden="1">#REF!</definedName>
    <definedName name="_Ctrl_1039" hidden="1">#REF!</definedName>
    <definedName name="_Ctrl_104" localSheetId="6" hidden="1">'Bonus Points'!#REF!</definedName>
    <definedName name="_Ctrl_104" localSheetId="4" hidden="1">'Circular Design'!#REF!</definedName>
    <definedName name="_Ctrl_104" localSheetId="5" hidden="1">Governance!#REF!</definedName>
    <definedName name="_Ctrl_104" localSheetId="0" hidden="1">'Overview &amp; Instructions'!#REF!</definedName>
    <definedName name="_Ctrl_104" localSheetId="2" hidden="1">'Scope 1'!#REF!</definedName>
    <definedName name="_Ctrl_104" localSheetId="3" hidden="1">'Scope 2'!#REF!</definedName>
    <definedName name="_Ctrl_104" localSheetId="7" hidden="1">Scores!#REF!</definedName>
    <definedName name="_Ctrl_104" hidden="1">#REF!</definedName>
    <definedName name="_Ctrl_1040" localSheetId="1" hidden="1">#REF!</definedName>
    <definedName name="_Ctrl_1040" hidden="1">#REF!</definedName>
    <definedName name="_Ctrl_1041" localSheetId="1" hidden="1">#REF!</definedName>
    <definedName name="_Ctrl_1041" hidden="1">#REF!</definedName>
    <definedName name="_Ctrl_1042" localSheetId="1" hidden="1">#REF!</definedName>
    <definedName name="_Ctrl_1042" hidden="1">#REF!</definedName>
    <definedName name="_Ctrl_1043" hidden="1">#REF!</definedName>
    <definedName name="_Ctrl_1044" hidden="1">#REF!</definedName>
    <definedName name="_Ctrl_1045" hidden="1">#REF!</definedName>
    <definedName name="_Ctrl_1046" hidden="1">#REF!</definedName>
    <definedName name="_Ctrl_1047" hidden="1">#REF!</definedName>
    <definedName name="_Ctrl_1048" hidden="1">#REF!</definedName>
    <definedName name="_Ctrl_1049" hidden="1">#REF!</definedName>
    <definedName name="_Ctrl_105" localSheetId="6" hidden="1">'Bonus Points'!#REF!</definedName>
    <definedName name="_Ctrl_105" localSheetId="4" hidden="1">'Circular Design'!#REF!</definedName>
    <definedName name="_Ctrl_105" localSheetId="5" hidden="1">Governance!#REF!</definedName>
    <definedName name="_Ctrl_105" localSheetId="0" hidden="1">'Overview &amp; Instructions'!#REF!</definedName>
    <definedName name="_Ctrl_105" localSheetId="2" hidden="1">'Scope 1'!#REF!</definedName>
    <definedName name="_Ctrl_105" localSheetId="3" hidden="1">'Scope 2'!#REF!</definedName>
    <definedName name="_Ctrl_105" localSheetId="7" hidden="1">Scores!#REF!</definedName>
    <definedName name="_Ctrl_105" hidden="1">#REF!</definedName>
    <definedName name="_Ctrl_1050" localSheetId="1" hidden="1">#REF!</definedName>
    <definedName name="_Ctrl_1050" hidden="1">#REF!</definedName>
    <definedName name="_Ctrl_1051" localSheetId="1" hidden="1">#REF!</definedName>
    <definedName name="_Ctrl_1051" hidden="1">#REF!</definedName>
    <definedName name="_Ctrl_1052" localSheetId="1" hidden="1">#REF!</definedName>
    <definedName name="_Ctrl_1052" hidden="1">#REF!</definedName>
    <definedName name="_Ctrl_1053" hidden="1">#REF!</definedName>
    <definedName name="_Ctrl_1054" hidden="1">#REF!</definedName>
    <definedName name="_Ctrl_1055" hidden="1">#REF!</definedName>
    <definedName name="_Ctrl_1056" hidden="1">#REF!</definedName>
    <definedName name="_Ctrl_1057" hidden="1">#REF!</definedName>
    <definedName name="_Ctrl_1058" hidden="1">#REF!</definedName>
    <definedName name="_Ctrl_1059" hidden="1">#REF!</definedName>
    <definedName name="_Ctrl_106" localSheetId="6" hidden="1">'Bonus Points'!#REF!</definedName>
    <definedName name="_Ctrl_106" localSheetId="4" hidden="1">'Circular Design'!#REF!</definedName>
    <definedName name="_Ctrl_106" localSheetId="5" hidden="1">Governance!#REF!</definedName>
    <definedName name="_Ctrl_106" localSheetId="1" hidden="1">#REF!</definedName>
    <definedName name="_Ctrl_106" localSheetId="0" hidden="1">'Overview &amp; Instructions'!#REF!</definedName>
    <definedName name="_Ctrl_106" localSheetId="2" hidden="1">'Scope 1'!#REF!</definedName>
    <definedName name="_Ctrl_106" localSheetId="3" hidden="1">'Scope 2'!#REF!</definedName>
    <definedName name="_Ctrl_106" localSheetId="7" hidden="1">Scores!#REF!</definedName>
    <definedName name="_Ctrl_106" hidden="1">#REF!</definedName>
    <definedName name="_Ctrl_1060" localSheetId="1" hidden="1">#REF!</definedName>
    <definedName name="_Ctrl_1060" hidden="1">#REF!</definedName>
    <definedName name="_Ctrl_1061" localSheetId="1" hidden="1">#REF!</definedName>
    <definedName name="_Ctrl_1061" hidden="1">#REF!</definedName>
    <definedName name="_Ctrl_1062" localSheetId="1" hidden="1">#REF!</definedName>
    <definedName name="_Ctrl_1062" hidden="1">#REF!</definedName>
    <definedName name="_Ctrl_1063" hidden="1">#REF!</definedName>
    <definedName name="_Ctrl_1064" hidden="1">#REF!</definedName>
    <definedName name="_Ctrl_1065" hidden="1">#REF!</definedName>
    <definedName name="_Ctrl_1066" hidden="1">#REF!</definedName>
    <definedName name="_Ctrl_1067" hidden="1">#REF!</definedName>
    <definedName name="_Ctrl_1068" hidden="1">#REF!</definedName>
    <definedName name="_Ctrl_1069" hidden="1">#REF!</definedName>
    <definedName name="_Ctrl_107" localSheetId="6" hidden="1">'Bonus Points'!#REF!</definedName>
    <definedName name="_Ctrl_107" localSheetId="4" hidden="1">'Circular Design'!#REF!</definedName>
    <definedName name="_Ctrl_107" localSheetId="5" hidden="1">Governance!#REF!</definedName>
    <definedName name="_Ctrl_107" localSheetId="0" hidden="1">'Overview &amp; Instructions'!#REF!</definedName>
    <definedName name="_Ctrl_107" localSheetId="2" hidden="1">'Scope 1'!#REF!</definedName>
    <definedName name="_Ctrl_107" localSheetId="3" hidden="1">'Scope 2'!#REF!</definedName>
    <definedName name="_Ctrl_107" localSheetId="7" hidden="1">Scores!#REF!</definedName>
    <definedName name="_Ctrl_107" hidden="1">#REF!</definedName>
    <definedName name="_Ctrl_1070" localSheetId="1" hidden="1">#REF!</definedName>
    <definedName name="_Ctrl_1070" hidden="1">#REF!</definedName>
    <definedName name="_Ctrl_1071" localSheetId="1" hidden="1">#REF!</definedName>
    <definedName name="_Ctrl_1071" hidden="1">#REF!</definedName>
    <definedName name="_Ctrl_1072" localSheetId="1" hidden="1">#REF!</definedName>
    <definedName name="_Ctrl_1072" hidden="1">#REF!</definedName>
    <definedName name="_Ctrl_1073" hidden="1">#REF!</definedName>
    <definedName name="_Ctrl_1074" hidden="1">#REF!</definedName>
    <definedName name="_Ctrl_1075" hidden="1">#REF!</definedName>
    <definedName name="_Ctrl_1076" hidden="1">#REF!</definedName>
    <definedName name="_Ctrl_1077" hidden="1">#REF!</definedName>
    <definedName name="_Ctrl_1078" hidden="1">#REF!</definedName>
    <definedName name="_Ctrl_1079" hidden="1">#REF!</definedName>
    <definedName name="_Ctrl_108" localSheetId="6" hidden="1">'Bonus Points'!#REF!</definedName>
    <definedName name="_Ctrl_108" localSheetId="4" hidden="1">'Circular Design'!#REF!</definedName>
    <definedName name="_Ctrl_108" localSheetId="5" hidden="1">Governance!#REF!</definedName>
    <definedName name="_Ctrl_108" localSheetId="0" hidden="1">'Overview &amp; Instructions'!#REF!</definedName>
    <definedName name="_Ctrl_108" localSheetId="2" hidden="1">'Scope 1'!#REF!</definedName>
    <definedName name="_Ctrl_108" localSheetId="3" hidden="1">'Scope 2'!#REF!</definedName>
    <definedName name="_Ctrl_108" localSheetId="7" hidden="1">Scores!#REF!</definedName>
    <definedName name="_Ctrl_108" hidden="1">#REF!</definedName>
    <definedName name="_Ctrl_1080" localSheetId="1" hidden="1">#REF!</definedName>
    <definedName name="_Ctrl_1080" hidden="1">#REF!</definedName>
    <definedName name="_Ctrl_1081" localSheetId="1" hidden="1">#REF!</definedName>
    <definedName name="_Ctrl_1081" hidden="1">#REF!</definedName>
    <definedName name="_Ctrl_1082" localSheetId="1" hidden="1">#REF!</definedName>
    <definedName name="_Ctrl_1082" hidden="1">#REF!</definedName>
    <definedName name="_Ctrl_1083" hidden="1">#REF!</definedName>
    <definedName name="_Ctrl_1084" hidden="1">#REF!</definedName>
    <definedName name="_Ctrl_1085" hidden="1">#REF!</definedName>
    <definedName name="_Ctrl_1086" hidden="1">#REF!</definedName>
    <definedName name="_Ctrl_1087" hidden="1">#REF!</definedName>
    <definedName name="_Ctrl_1088" hidden="1">#REF!</definedName>
    <definedName name="_Ctrl_1089" hidden="1">#REF!</definedName>
    <definedName name="_Ctrl_109" localSheetId="6" hidden="1">'Bonus Points'!#REF!</definedName>
    <definedName name="_Ctrl_109" localSheetId="4" hidden="1">'Circular Design'!#REF!</definedName>
    <definedName name="_Ctrl_109" localSheetId="5" hidden="1">Governance!#REF!</definedName>
    <definedName name="_Ctrl_109" localSheetId="0" hidden="1">'Overview &amp; Instructions'!#REF!</definedName>
    <definedName name="_Ctrl_109" localSheetId="2" hidden="1">'Scope 1'!#REF!</definedName>
    <definedName name="_Ctrl_109" localSheetId="3" hidden="1">'Scope 2'!#REF!</definedName>
    <definedName name="_Ctrl_109" localSheetId="7" hidden="1">Scores!#REF!</definedName>
    <definedName name="_Ctrl_109" hidden="1">#REF!</definedName>
    <definedName name="_Ctrl_1090" localSheetId="1" hidden="1">#REF!</definedName>
    <definedName name="_Ctrl_1090" hidden="1">#REF!</definedName>
    <definedName name="_Ctrl_1091" localSheetId="1" hidden="1">#REF!</definedName>
    <definedName name="_Ctrl_1091" hidden="1">#REF!</definedName>
    <definedName name="_Ctrl_1092" localSheetId="1" hidden="1">#REF!</definedName>
    <definedName name="_Ctrl_1092" hidden="1">#REF!</definedName>
    <definedName name="_Ctrl_1093" hidden="1">#REF!</definedName>
    <definedName name="_Ctrl_1094" hidden="1">#REF!</definedName>
    <definedName name="_Ctrl_1095" hidden="1">#REF!</definedName>
    <definedName name="_Ctrl_1096" hidden="1">#REF!</definedName>
    <definedName name="_Ctrl_1097" hidden="1">#REF!</definedName>
    <definedName name="_Ctrl_1098" hidden="1">#REF!</definedName>
    <definedName name="_Ctrl_1099" hidden="1">#REF!</definedName>
    <definedName name="_Ctrl_11" localSheetId="6" hidden="1">'Bonus Points'!#REF!</definedName>
    <definedName name="_Ctrl_11" localSheetId="4" hidden="1">'Circular Design'!#REF!</definedName>
    <definedName name="_Ctrl_11" localSheetId="5" hidden="1">Governance!#REF!</definedName>
    <definedName name="_Ctrl_11" localSheetId="1" hidden="1">#REF!</definedName>
    <definedName name="_Ctrl_11" localSheetId="0" hidden="1">'Overview &amp; Instructions'!#REF!</definedName>
    <definedName name="_Ctrl_11" localSheetId="2" hidden="1">'Scope 1'!#REF!</definedName>
    <definedName name="_Ctrl_11" localSheetId="3" hidden="1">'Scope 2'!#REF!</definedName>
    <definedName name="_Ctrl_11" localSheetId="7" hidden="1">Scores!#REF!</definedName>
    <definedName name="_Ctrl_11" hidden="1">#REF!</definedName>
    <definedName name="_Ctrl_110" localSheetId="6" hidden="1">'Bonus Points'!#REF!</definedName>
    <definedName name="_Ctrl_110" localSheetId="4" hidden="1">'Circular Design'!#REF!</definedName>
    <definedName name="_Ctrl_110" localSheetId="5" hidden="1">Governance!#REF!</definedName>
    <definedName name="_Ctrl_110" localSheetId="0" hidden="1">'Overview &amp; Instructions'!#REF!</definedName>
    <definedName name="_Ctrl_110" localSheetId="2" hidden="1">'Scope 1'!#REF!</definedName>
    <definedName name="_Ctrl_110" localSheetId="3" hidden="1">'Scope 2'!#REF!</definedName>
    <definedName name="_Ctrl_110" localSheetId="7" hidden="1">Scores!#REF!</definedName>
    <definedName name="_Ctrl_110" hidden="1">#REF!</definedName>
    <definedName name="_Ctrl_1100" localSheetId="1" hidden="1">#REF!</definedName>
    <definedName name="_Ctrl_1100" hidden="1">#REF!</definedName>
    <definedName name="_Ctrl_1101" localSheetId="1" hidden="1">#REF!</definedName>
    <definedName name="_Ctrl_1101" hidden="1">#REF!</definedName>
    <definedName name="_Ctrl_1102" localSheetId="1" hidden="1">#REF!</definedName>
    <definedName name="_Ctrl_1102" hidden="1">#REF!</definedName>
    <definedName name="_Ctrl_1103" localSheetId="1" hidden="1">[1]Overview!#REF!</definedName>
    <definedName name="_Ctrl_1103" hidden="1">[2]Overview!#REF!</definedName>
    <definedName name="_Ctrl_1104" localSheetId="1" hidden="1">[1]Overview!#REF!</definedName>
    <definedName name="_Ctrl_1104" hidden="1">[2]Overview!#REF!</definedName>
    <definedName name="_Ctrl_1105" localSheetId="1" hidden="1">[1]Overview!#REF!</definedName>
    <definedName name="_Ctrl_1105" hidden="1">[2]Overview!#REF!</definedName>
    <definedName name="_Ctrl_1106" localSheetId="1" hidden="1">[1]Overview!#REF!</definedName>
    <definedName name="_Ctrl_1106" hidden="1">[2]Overview!#REF!</definedName>
    <definedName name="_Ctrl_1107" localSheetId="1" hidden="1">[1]Overview!#REF!</definedName>
    <definedName name="_Ctrl_1107" hidden="1">[2]Overview!#REF!</definedName>
    <definedName name="_Ctrl_111" localSheetId="6" hidden="1">'Bonus Points'!#REF!</definedName>
    <definedName name="_Ctrl_111" localSheetId="4" hidden="1">'Circular Design'!#REF!</definedName>
    <definedName name="_Ctrl_111" localSheetId="5" hidden="1">Governance!#REF!</definedName>
    <definedName name="_Ctrl_111" localSheetId="0" hidden="1">'Overview &amp; Instructions'!#REF!</definedName>
    <definedName name="_Ctrl_111" localSheetId="2" hidden="1">'Scope 1'!#REF!</definedName>
    <definedName name="_Ctrl_111" localSheetId="3" hidden="1">'Scope 2'!#REF!</definedName>
    <definedName name="_Ctrl_111" localSheetId="7" hidden="1">Scores!#REF!</definedName>
    <definedName name="_Ctrl_111" hidden="1">#REF!</definedName>
    <definedName name="_Ctrl_1114" localSheetId="1" hidden="1">#REF!</definedName>
    <definedName name="_Ctrl_1114" hidden="1">#REF!</definedName>
    <definedName name="_Ctrl_1115" localSheetId="1" hidden="1">#REF!</definedName>
    <definedName name="_Ctrl_1115" hidden="1">#REF!</definedName>
    <definedName name="_Ctrl_1116" localSheetId="1" hidden="1">[1]Supplies!#REF!</definedName>
    <definedName name="_Ctrl_1116" hidden="1">[2]Supplies!#REF!</definedName>
    <definedName name="_Ctrl_1118" localSheetId="1" hidden="1">[1]Supplies!#REF!</definedName>
    <definedName name="_Ctrl_1118" hidden="1">[2]Supplies!#REF!</definedName>
    <definedName name="_Ctrl_1119" localSheetId="1" hidden="1">[1]Supplies!#REF!</definedName>
    <definedName name="_Ctrl_1119" hidden="1">[2]Supplies!#REF!</definedName>
    <definedName name="_Ctrl_112" localSheetId="6" hidden="1">'Bonus Points'!#REF!</definedName>
    <definedName name="_Ctrl_112" localSheetId="4" hidden="1">'Circular Design'!#REF!</definedName>
    <definedName name="_Ctrl_112" localSheetId="5" hidden="1">Governance!#REF!</definedName>
    <definedName name="_Ctrl_112" localSheetId="0" hidden="1">'Overview &amp; Instructions'!#REF!</definedName>
    <definedName name="_Ctrl_112" localSheetId="2" hidden="1">'Scope 1'!#REF!</definedName>
    <definedName name="_Ctrl_112" localSheetId="3" hidden="1">'Scope 2'!#REF!</definedName>
    <definedName name="_Ctrl_112" localSheetId="7" hidden="1">Scores!#REF!</definedName>
    <definedName name="_Ctrl_112" hidden="1">#REF!</definedName>
    <definedName name="_Ctrl_1120" localSheetId="1" hidden="1">[1]Supplies!#REF!</definedName>
    <definedName name="_Ctrl_1120" localSheetId="2" hidden="1">[2]Supplies!#REF!</definedName>
    <definedName name="_Ctrl_1120" localSheetId="3" hidden="1">[2]Supplies!#REF!</definedName>
    <definedName name="_Ctrl_1120" hidden="1">[2]Supplies!#REF!</definedName>
    <definedName name="_Ctrl_1121" localSheetId="1" hidden="1">#REF!</definedName>
    <definedName name="_Ctrl_1121" localSheetId="2" hidden="1">#REF!</definedName>
    <definedName name="_Ctrl_1121" localSheetId="3" hidden="1">#REF!</definedName>
    <definedName name="_Ctrl_1121" hidden="1">#REF!</definedName>
    <definedName name="_Ctrl_1122" localSheetId="1" hidden="1">#REF!</definedName>
    <definedName name="_Ctrl_1122" hidden="1">#REF!</definedName>
    <definedName name="_Ctrl_1123" localSheetId="1" hidden="1">#REF!</definedName>
    <definedName name="_Ctrl_1123" hidden="1">#REF!</definedName>
    <definedName name="_Ctrl_1124" hidden="1">#REF!</definedName>
    <definedName name="_Ctrl_1125" hidden="1">#REF!</definedName>
    <definedName name="_Ctrl_1126" hidden="1">#REF!</definedName>
    <definedName name="_Ctrl_1127" hidden="1">#REF!</definedName>
    <definedName name="_Ctrl_1128" hidden="1">#REF!</definedName>
    <definedName name="_Ctrl_1129" hidden="1">#REF!</definedName>
    <definedName name="_Ctrl_113" localSheetId="6" hidden="1">'Bonus Points'!#REF!</definedName>
    <definedName name="_Ctrl_113" localSheetId="4" hidden="1">'Circular Design'!#REF!</definedName>
    <definedName name="_Ctrl_113" localSheetId="5" hidden="1">Governance!#REF!</definedName>
    <definedName name="_Ctrl_113" localSheetId="0" hidden="1">'Overview &amp; Instructions'!#REF!</definedName>
    <definedName name="_Ctrl_113" localSheetId="2" hidden="1">'Scope 1'!#REF!</definedName>
    <definedName name="_Ctrl_113" localSheetId="3" hidden="1">'Scope 2'!#REF!</definedName>
    <definedName name="_Ctrl_113" localSheetId="7" hidden="1">Scores!#REF!</definedName>
    <definedName name="_Ctrl_113" hidden="1">#REF!</definedName>
    <definedName name="_Ctrl_1130" localSheetId="1" hidden="1">#REF!</definedName>
    <definedName name="_Ctrl_1130" hidden="1">#REF!</definedName>
    <definedName name="_Ctrl_1131" localSheetId="1" hidden="1">#REF!</definedName>
    <definedName name="_Ctrl_1131" hidden="1">#REF!</definedName>
    <definedName name="_Ctrl_1132" localSheetId="1" hidden="1">#REF!</definedName>
    <definedName name="_Ctrl_1132" hidden="1">#REF!</definedName>
    <definedName name="_Ctrl_1133" hidden="1">#REF!</definedName>
    <definedName name="_Ctrl_1134" hidden="1">#REF!</definedName>
    <definedName name="_Ctrl_1135" hidden="1">#REF!</definedName>
    <definedName name="_Ctrl_1136" hidden="1">#REF!</definedName>
    <definedName name="_Ctrl_1138" hidden="1">#REF!</definedName>
    <definedName name="_Ctrl_1139" hidden="1">#REF!</definedName>
    <definedName name="_Ctrl_114" localSheetId="6" hidden="1">'Bonus Points'!#REF!</definedName>
    <definedName name="_Ctrl_114" localSheetId="4" hidden="1">'Circular Design'!#REF!</definedName>
    <definedName name="_Ctrl_114" localSheetId="5" hidden="1">Governance!#REF!</definedName>
    <definedName name="_Ctrl_114" localSheetId="1" hidden="1">#REF!</definedName>
    <definedName name="_Ctrl_114" localSheetId="0" hidden="1">'Overview &amp; Instructions'!#REF!</definedName>
    <definedName name="_Ctrl_114" localSheetId="2" hidden="1">'Scope 1'!#REF!</definedName>
    <definedName name="_Ctrl_114" localSheetId="3" hidden="1">'Scope 2'!#REF!</definedName>
    <definedName name="_Ctrl_114" localSheetId="7" hidden="1">Scores!#REF!</definedName>
    <definedName name="_Ctrl_114" hidden="1">#REF!</definedName>
    <definedName name="_Ctrl_1140" localSheetId="1" hidden="1">#REF!</definedName>
    <definedName name="_Ctrl_1140" hidden="1">#REF!</definedName>
    <definedName name="_Ctrl_1141" localSheetId="1" hidden="1">#REF!</definedName>
    <definedName name="_Ctrl_1141" hidden="1">#REF!</definedName>
    <definedName name="_Ctrl_1142" localSheetId="1" hidden="1">#REF!</definedName>
    <definedName name="_Ctrl_1142" hidden="1">#REF!</definedName>
    <definedName name="_Ctrl_1143" hidden="1">#REF!</definedName>
    <definedName name="_Ctrl_1144" hidden="1">#REF!</definedName>
    <definedName name="_Ctrl_1145" hidden="1">#REF!</definedName>
    <definedName name="_Ctrl_1146" hidden="1">#REF!</definedName>
    <definedName name="_Ctrl_1147" hidden="1">#REF!</definedName>
    <definedName name="_Ctrl_1148" hidden="1">#REF!</definedName>
    <definedName name="_Ctrl_1149" hidden="1">#REF!</definedName>
    <definedName name="_Ctrl_115" localSheetId="6" hidden="1">'Bonus Points'!#REF!</definedName>
    <definedName name="_Ctrl_115" localSheetId="4" hidden="1">'Circular Design'!#REF!</definedName>
    <definedName name="_Ctrl_115" localSheetId="5" hidden="1">Governance!#REF!</definedName>
    <definedName name="_Ctrl_115" localSheetId="0" hidden="1">'Overview &amp; Instructions'!#REF!</definedName>
    <definedName name="_Ctrl_115" localSheetId="2" hidden="1">'Scope 1'!#REF!</definedName>
    <definedName name="_Ctrl_115" localSheetId="3" hidden="1">'Scope 2'!#REF!</definedName>
    <definedName name="_Ctrl_115" localSheetId="7" hidden="1">Scores!#REF!</definedName>
    <definedName name="_Ctrl_115" hidden="1">#REF!</definedName>
    <definedName name="_Ctrl_1150" localSheetId="1" hidden="1">#REF!</definedName>
    <definedName name="_Ctrl_1150" hidden="1">#REF!</definedName>
    <definedName name="_Ctrl_1151" localSheetId="1" hidden="1">#REF!</definedName>
    <definedName name="_Ctrl_1151" hidden="1">#REF!</definedName>
    <definedName name="_Ctrl_1152" localSheetId="1" hidden="1">#REF!</definedName>
    <definedName name="_Ctrl_1152" hidden="1">#REF!</definedName>
    <definedName name="_Ctrl_1153" hidden="1">#REF!</definedName>
    <definedName name="_Ctrl_1154" hidden="1">#REF!</definedName>
    <definedName name="_Ctrl_1155" hidden="1">#REF!</definedName>
    <definedName name="_Ctrl_1156" hidden="1">#REF!</definedName>
    <definedName name="_Ctrl_1157" hidden="1">#REF!</definedName>
    <definedName name="_Ctrl_1158" hidden="1">#REF!</definedName>
    <definedName name="_Ctrl_1159" hidden="1">#REF!</definedName>
    <definedName name="_Ctrl_116" localSheetId="6" hidden="1">'Bonus Points'!#REF!</definedName>
    <definedName name="_Ctrl_116" localSheetId="4" hidden="1">'Circular Design'!#REF!</definedName>
    <definedName name="_Ctrl_116" localSheetId="5" hidden="1">Governance!#REF!</definedName>
    <definedName name="_Ctrl_116" localSheetId="0" hidden="1">'Overview &amp; Instructions'!#REF!</definedName>
    <definedName name="_Ctrl_116" localSheetId="2" hidden="1">'Scope 1'!#REF!</definedName>
    <definedName name="_Ctrl_116" localSheetId="3" hidden="1">'Scope 2'!#REF!</definedName>
    <definedName name="_Ctrl_116" localSheetId="7" hidden="1">Scores!#REF!</definedName>
    <definedName name="_Ctrl_116" hidden="1">#REF!</definedName>
    <definedName name="_Ctrl_1160" localSheetId="1" hidden="1">#REF!</definedName>
    <definedName name="_Ctrl_1160" hidden="1">#REF!</definedName>
    <definedName name="_Ctrl_1161" localSheetId="1" hidden="1">#REF!</definedName>
    <definedName name="_Ctrl_1161" hidden="1">#REF!</definedName>
    <definedName name="_Ctrl_1162" localSheetId="1" hidden="1">#REF!</definedName>
    <definedName name="_Ctrl_1162" hidden="1">#REF!</definedName>
    <definedName name="_Ctrl_1163" hidden="1">#REF!</definedName>
    <definedName name="_Ctrl_1164" hidden="1">#REF!</definedName>
    <definedName name="_Ctrl_1165" hidden="1">#REF!</definedName>
    <definedName name="_Ctrl_1167" hidden="1">#REF!</definedName>
    <definedName name="_Ctrl_1169" hidden="1">#REF!</definedName>
    <definedName name="_Ctrl_117" localSheetId="6" hidden="1">'Bonus Points'!#REF!</definedName>
    <definedName name="_Ctrl_117" localSheetId="4" hidden="1">'Circular Design'!#REF!</definedName>
    <definedName name="_Ctrl_117" localSheetId="5" hidden="1">Governance!#REF!</definedName>
    <definedName name="_Ctrl_117" localSheetId="1" hidden="1">#REF!</definedName>
    <definedName name="_Ctrl_117" localSheetId="0" hidden="1">'Overview &amp; Instructions'!#REF!</definedName>
    <definedName name="_Ctrl_117" localSheetId="2" hidden="1">'Scope 1'!#REF!</definedName>
    <definedName name="_Ctrl_117" localSheetId="3" hidden="1">'Scope 2'!#REF!</definedName>
    <definedName name="_Ctrl_117" localSheetId="7" hidden="1">Scores!#REF!</definedName>
    <definedName name="_Ctrl_117" hidden="1">#REF!</definedName>
    <definedName name="_Ctrl_1170" localSheetId="1" hidden="1">#REF!</definedName>
    <definedName name="_Ctrl_1170" hidden="1">#REF!</definedName>
    <definedName name="_Ctrl_1173" localSheetId="1" hidden="1">#REF!</definedName>
    <definedName name="_Ctrl_1173" hidden="1">#REF!</definedName>
    <definedName name="_Ctrl_1175" localSheetId="1" hidden="1">#REF!</definedName>
    <definedName name="_Ctrl_1175" hidden="1">#REF!</definedName>
    <definedName name="_Ctrl_1176" hidden="1">#REF!</definedName>
    <definedName name="_Ctrl_118" localSheetId="6" hidden="1">'Bonus Points'!#REF!</definedName>
    <definedName name="_Ctrl_118" localSheetId="4" hidden="1">'Circular Design'!#REF!</definedName>
    <definedName name="_Ctrl_118" localSheetId="5" hidden="1">Governance!#REF!</definedName>
    <definedName name="_Ctrl_118" localSheetId="1" hidden="1">#REF!</definedName>
    <definedName name="_Ctrl_118" localSheetId="0" hidden="1">'Overview &amp; Instructions'!#REF!</definedName>
    <definedName name="_Ctrl_118" localSheetId="2" hidden="1">'Scope 1'!#REF!</definedName>
    <definedName name="_Ctrl_118" localSheetId="3" hidden="1">'Scope 2'!#REF!</definedName>
    <definedName name="_Ctrl_118" localSheetId="7" hidden="1">Scores!#REF!</definedName>
    <definedName name="_Ctrl_118" hidden="1">#REF!</definedName>
    <definedName name="_Ctrl_119" localSheetId="6" hidden="1">'Bonus Points'!#REF!</definedName>
    <definedName name="_Ctrl_119" localSheetId="4" hidden="1">'Circular Design'!#REF!</definedName>
    <definedName name="_Ctrl_119" localSheetId="5" hidden="1">Governance!#REF!</definedName>
    <definedName name="_Ctrl_119" localSheetId="1" hidden="1">#REF!</definedName>
    <definedName name="_Ctrl_119" localSheetId="0" hidden="1">'Overview &amp; Instructions'!#REF!</definedName>
    <definedName name="_Ctrl_119" localSheetId="2" hidden="1">'Scope 1'!#REF!</definedName>
    <definedName name="_Ctrl_119" localSheetId="3" hidden="1">'Scope 2'!#REF!</definedName>
    <definedName name="_Ctrl_119" localSheetId="7" hidden="1">Scores!#REF!</definedName>
    <definedName name="_Ctrl_119" hidden="1">#REF!</definedName>
    <definedName name="_Ctrl_1196" localSheetId="1" hidden="1">[1]Diversity!#REF!</definedName>
    <definedName name="_Ctrl_1196" hidden="1">[2]Diversity!#REF!</definedName>
    <definedName name="_Ctrl_1198" localSheetId="1" hidden="1">#REF!</definedName>
    <definedName name="_Ctrl_1198" localSheetId="2" hidden="1">#REF!</definedName>
    <definedName name="_Ctrl_1198" localSheetId="3" hidden="1">#REF!</definedName>
    <definedName name="_Ctrl_1198" hidden="1">#REF!</definedName>
    <definedName name="_Ctrl_1199" localSheetId="1" hidden="1">#REF!</definedName>
    <definedName name="_Ctrl_1199" hidden="1">#REF!</definedName>
    <definedName name="_Ctrl_12" localSheetId="6" hidden="1">'Bonus Points'!#REF!</definedName>
    <definedName name="_Ctrl_12" localSheetId="4" hidden="1">'Circular Design'!#REF!</definedName>
    <definedName name="_Ctrl_12" localSheetId="5" hidden="1">Governance!#REF!</definedName>
    <definedName name="_Ctrl_12" localSheetId="1" hidden="1">#REF!</definedName>
    <definedName name="_Ctrl_12" localSheetId="0" hidden="1">'Overview &amp; Instructions'!#REF!</definedName>
    <definedName name="_Ctrl_12" localSheetId="2" hidden="1">'Scope 1'!#REF!</definedName>
    <definedName name="_Ctrl_12" localSheetId="3" hidden="1">'Scope 2'!#REF!</definedName>
    <definedName name="_Ctrl_12" localSheetId="7" hidden="1">Scores!#REF!</definedName>
    <definedName name="_Ctrl_12" hidden="1">#REF!</definedName>
    <definedName name="_Ctrl_120" localSheetId="6" hidden="1">'Bonus Points'!#REF!</definedName>
    <definedName name="_Ctrl_120" localSheetId="4" hidden="1">'Circular Design'!#REF!</definedName>
    <definedName name="_Ctrl_120" localSheetId="5" hidden="1">Governance!#REF!</definedName>
    <definedName name="_Ctrl_120" localSheetId="1" hidden="1">#REF!</definedName>
    <definedName name="_Ctrl_120" localSheetId="0" hidden="1">'Overview &amp; Instructions'!#REF!</definedName>
    <definedName name="_Ctrl_120" localSheetId="2" hidden="1">'Scope 1'!#REF!</definedName>
    <definedName name="_Ctrl_120" localSheetId="3" hidden="1">'Scope 2'!#REF!</definedName>
    <definedName name="_Ctrl_120" localSheetId="7" hidden="1">Scores!#REF!</definedName>
    <definedName name="_Ctrl_120" hidden="1">#REF!</definedName>
    <definedName name="_Ctrl_1200" localSheetId="1" hidden="1">#REF!</definedName>
    <definedName name="_Ctrl_1200" hidden="1">#REF!</definedName>
    <definedName name="_Ctrl_1201" localSheetId="1" hidden="1">#REF!</definedName>
    <definedName name="_Ctrl_1201" hidden="1">#REF!</definedName>
    <definedName name="_Ctrl_1202" localSheetId="1" hidden="1">#REF!</definedName>
    <definedName name="_Ctrl_1202" hidden="1">#REF!</definedName>
    <definedName name="_Ctrl_121" localSheetId="6" hidden="1">'Bonus Points'!#REF!</definedName>
    <definedName name="_Ctrl_121" localSheetId="4" hidden="1">'Circular Design'!#REF!</definedName>
    <definedName name="_Ctrl_121" localSheetId="5" hidden="1">Governance!#REF!</definedName>
    <definedName name="_Ctrl_121" localSheetId="1" hidden="1">#REF!</definedName>
    <definedName name="_Ctrl_121" localSheetId="0" hidden="1">'Overview &amp; Instructions'!#REF!</definedName>
    <definedName name="_Ctrl_121" localSheetId="2" hidden="1">'Scope 1'!#REF!</definedName>
    <definedName name="_Ctrl_121" localSheetId="3" hidden="1">'Scope 2'!#REF!</definedName>
    <definedName name="_Ctrl_121" localSheetId="7" hidden="1">Scores!#REF!</definedName>
    <definedName name="_Ctrl_121" hidden="1">#REF!</definedName>
    <definedName name="_Ctrl_1216" localSheetId="1" hidden="1">[1]Community!#REF!</definedName>
    <definedName name="_Ctrl_1216" hidden="1">[2]Community!#REF!</definedName>
    <definedName name="_Ctrl_1217" localSheetId="1" hidden="1">[1]Community!#REF!</definedName>
    <definedName name="_Ctrl_1217" hidden="1">[2]Community!#REF!</definedName>
    <definedName name="_Ctrl_1218" localSheetId="1" hidden="1">[1]Community!#REF!</definedName>
    <definedName name="_Ctrl_1218" hidden="1">[2]Community!#REF!</definedName>
    <definedName name="_Ctrl_1219" localSheetId="1" hidden="1">[1]Community!#REF!</definedName>
    <definedName name="_Ctrl_1219" hidden="1">[2]Community!#REF!</definedName>
    <definedName name="_Ctrl_122" localSheetId="6" hidden="1">'Bonus Points'!#REF!</definedName>
    <definedName name="_Ctrl_122" localSheetId="4" hidden="1">'Circular Design'!#REF!</definedName>
    <definedName name="_Ctrl_122" localSheetId="5" hidden="1">Governance!#REF!</definedName>
    <definedName name="_Ctrl_122" localSheetId="1" hidden="1">#REF!</definedName>
    <definedName name="_Ctrl_122" localSheetId="0" hidden="1">'Overview &amp; Instructions'!#REF!</definedName>
    <definedName name="_Ctrl_122" localSheetId="2" hidden="1">'Scope 1'!#REF!</definedName>
    <definedName name="_Ctrl_122" localSheetId="3" hidden="1">'Scope 2'!#REF!</definedName>
    <definedName name="_Ctrl_122" localSheetId="7" hidden="1">Scores!#REF!</definedName>
    <definedName name="_Ctrl_122" hidden="1">#REF!</definedName>
    <definedName name="_Ctrl_1220" localSheetId="1" hidden="1">#REF!</definedName>
    <definedName name="_Ctrl_1220" hidden="1">#REF!</definedName>
    <definedName name="_Ctrl_1221" localSheetId="1" hidden="1">#REF!</definedName>
    <definedName name="_Ctrl_1221" hidden="1">#REF!</definedName>
    <definedName name="_Ctrl_123" localSheetId="6" hidden="1">'Bonus Points'!#REF!</definedName>
    <definedName name="_Ctrl_123" localSheetId="4" hidden="1">'Circular Design'!#REF!</definedName>
    <definedName name="_Ctrl_123" localSheetId="5" hidden="1">Governance!#REF!</definedName>
    <definedName name="_Ctrl_123" localSheetId="1" hidden="1">#REF!</definedName>
    <definedName name="_Ctrl_123" localSheetId="0" hidden="1">'Overview &amp; Instructions'!#REF!</definedName>
    <definedName name="_Ctrl_123" localSheetId="2" hidden="1">'Scope 1'!#REF!</definedName>
    <definedName name="_Ctrl_123" localSheetId="3" hidden="1">'Scope 2'!#REF!</definedName>
    <definedName name="_Ctrl_123" localSheetId="7" hidden="1">Scores!#REF!</definedName>
    <definedName name="_Ctrl_123" hidden="1">#REF!</definedName>
    <definedName name="_Ctrl_124" localSheetId="6" hidden="1">'Bonus Points'!#REF!</definedName>
    <definedName name="_Ctrl_124" localSheetId="4" hidden="1">'Circular Design'!#REF!</definedName>
    <definedName name="_Ctrl_124" localSheetId="5" hidden="1">Governance!#REF!</definedName>
    <definedName name="_Ctrl_124" localSheetId="1" hidden="1">#REF!</definedName>
    <definedName name="_Ctrl_124" localSheetId="0" hidden="1">'Overview &amp; Instructions'!#REF!</definedName>
    <definedName name="_Ctrl_124" localSheetId="2" hidden="1">'Scope 1'!#REF!</definedName>
    <definedName name="_Ctrl_124" localSheetId="3" hidden="1">'Scope 2'!#REF!</definedName>
    <definedName name="_Ctrl_124" localSheetId="7" hidden="1">Scores!#REF!</definedName>
    <definedName name="_Ctrl_124" hidden="1">#REF!</definedName>
    <definedName name="_Ctrl_125" localSheetId="6" hidden="1">'Bonus Points'!#REF!</definedName>
    <definedName name="_Ctrl_125" localSheetId="4" hidden="1">'Circular Design'!#REF!</definedName>
    <definedName name="_Ctrl_125" localSheetId="5" hidden="1">Governance!#REF!</definedName>
    <definedName name="_Ctrl_125" localSheetId="1" hidden="1">#REF!</definedName>
    <definedName name="_Ctrl_125" localSheetId="0" hidden="1">'Overview &amp; Instructions'!#REF!</definedName>
    <definedName name="_Ctrl_125" localSheetId="2" hidden="1">'Scope 1'!#REF!</definedName>
    <definedName name="_Ctrl_125" localSheetId="3" hidden="1">'Scope 2'!#REF!</definedName>
    <definedName name="_Ctrl_125" localSheetId="7" hidden="1">Scores!#REF!</definedName>
    <definedName name="_Ctrl_125" hidden="1">#REF!</definedName>
    <definedName name="_Ctrl_126" localSheetId="6" hidden="1">'Bonus Points'!#REF!</definedName>
    <definedName name="_Ctrl_126" localSheetId="4" hidden="1">'Circular Design'!#REF!</definedName>
    <definedName name="_Ctrl_126" localSheetId="5" hidden="1">Governance!#REF!</definedName>
    <definedName name="_Ctrl_126" localSheetId="1" hidden="1">#REF!</definedName>
    <definedName name="_Ctrl_126" localSheetId="0" hidden="1">'Overview &amp; Instructions'!#REF!</definedName>
    <definedName name="_Ctrl_126" localSheetId="2" hidden="1">'Scope 1'!#REF!</definedName>
    <definedName name="_Ctrl_126" localSheetId="3" hidden="1">'Scope 2'!#REF!</definedName>
    <definedName name="_Ctrl_126" localSheetId="7" hidden="1">Scores!#REF!</definedName>
    <definedName name="_Ctrl_126" hidden="1">#REF!</definedName>
    <definedName name="_Ctrl_127" localSheetId="6" hidden="1">'Bonus Points'!#REF!</definedName>
    <definedName name="_Ctrl_127" localSheetId="4" hidden="1">'Circular Design'!#REF!</definedName>
    <definedName name="_Ctrl_127" localSheetId="5" hidden="1">Governance!#REF!</definedName>
    <definedName name="_Ctrl_127" localSheetId="1" hidden="1">#REF!</definedName>
    <definedName name="_Ctrl_127" localSheetId="0" hidden="1">'Overview &amp; Instructions'!#REF!</definedName>
    <definedName name="_Ctrl_127" localSheetId="2" hidden="1">'Scope 1'!#REF!</definedName>
    <definedName name="_Ctrl_127" localSheetId="3" hidden="1">'Scope 2'!#REF!</definedName>
    <definedName name="_Ctrl_127" localSheetId="7" hidden="1">Scores!#REF!</definedName>
    <definedName name="_Ctrl_127" hidden="1">#REF!</definedName>
    <definedName name="_Ctrl_128" localSheetId="6" hidden="1">'Bonus Points'!#REF!</definedName>
    <definedName name="_Ctrl_128" localSheetId="4" hidden="1">'Circular Design'!#REF!</definedName>
    <definedName name="_Ctrl_128" localSheetId="5" hidden="1">Governance!#REF!</definedName>
    <definedName name="_Ctrl_128" localSheetId="1" hidden="1">#REF!</definedName>
    <definedName name="_Ctrl_128" localSheetId="0" hidden="1">'Overview &amp; Instructions'!#REF!</definedName>
    <definedName name="_Ctrl_128" localSheetId="2" hidden="1">'Scope 1'!#REF!</definedName>
    <definedName name="_Ctrl_128" localSheetId="3" hidden="1">'Scope 2'!#REF!</definedName>
    <definedName name="_Ctrl_128" localSheetId="7" hidden="1">Scores!#REF!</definedName>
    <definedName name="_Ctrl_128" hidden="1">#REF!</definedName>
    <definedName name="_Ctrl_129" localSheetId="1" hidden="1">[3]Energy!#REF!</definedName>
    <definedName name="_Ctrl_129" localSheetId="2" hidden="1">#REF!</definedName>
    <definedName name="_Ctrl_129" localSheetId="3" hidden="1">#REF!</definedName>
    <definedName name="_Ctrl_129" hidden="1">#REF!</definedName>
    <definedName name="_Ctrl_13" localSheetId="6" hidden="1">'Bonus Points'!#REF!</definedName>
    <definedName name="_Ctrl_13" localSheetId="4" hidden="1">'Circular Design'!#REF!</definedName>
    <definedName name="_Ctrl_13" localSheetId="5" hidden="1">Governance!#REF!</definedName>
    <definedName name="_Ctrl_13" localSheetId="1" hidden="1">#REF!</definedName>
    <definedName name="_Ctrl_13" localSheetId="0" hidden="1">'Overview &amp; Instructions'!#REF!</definedName>
    <definedName name="_Ctrl_13" localSheetId="2" hidden="1">'Scope 1'!#REF!</definedName>
    <definedName name="_Ctrl_13" localSheetId="3" hidden="1">'Scope 2'!#REF!</definedName>
    <definedName name="_Ctrl_13" localSheetId="7" hidden="1">Scores!#REF!</definedName>
    <definedName name="_Ctrl_13" hidden="1">#REF!</definedName>
    <definedName name="_Ctrl_130" localSheetId="1" hidden="1">'Organization Profile'!#REF!</definedName>
    <definedName name="_Ctrl_130" localSheetId="2" hidden="1">#REF!</definedName>
    <definedName name="_Ctrl_130" localSheetId="3" hidden="1">#REF!</definedName>
    <definedName name="_Ctrl_130" hidden="1">#REF!</definedName>
    <definedName name="_Ctrl_131" localSheetId="1" hidden="1">'Organization Profile'!#REF!</definedName>
    <definedName name="_Ctrl_131" localSheetId="2" hidden="1">#REF!</definedName>
    <definedName name="_Ctrl_131" localSheetId="3" hidden="1">#REF!</definedName>
    <definedName name="_Ctrl_131" hidden="1">#REF!</definedName>
    <definedName name="_Ctrl_132" localSheetId="1" hidden="1">'Organization Profile'!#REF!</definedName>
    <definedName name="_Ctrl_132" localSheetId="2" hidden="1">#REF!</definedName>
    <definedName name="_Ctrl_132" localSheetId="3" hidden="1">#REF!</definedName>
    <definedName name="_Ctrl_132" hidden="1">#REF!</definedName>
    <definedName name="_Ctrl_133" localSheetId="1" hidden="1">'Organization Profile'!$C$5</definedName>
    <definedName name="_Ctrl_133" localSheetId="2" hidden="1">#REF!</definedName>
    <definedName name="_Ctrl_133" localSheetId="3" hidden="1">#REF!</definedName>
    <definedName name="_Ctrl_133" hidden="1">#REF!</definedName>
    <definedName name="_Ctrl_134" localSheetId="1" hidden="1">'Organization Profile'!#REF!</definedName>
    <definedName name="_Ctrl_134" localSheetId="2" hidden="1">#REF!</definedName>
    <definedName name="_Ctrl_134" localSheetId="3" hidden="1">#REF!</definedName>
    <definedName name="_Ctrl_134" hidden="1">#REF!</definedName>
    <definedName name="_Ctrl_135" localSheetId="1" hidden="1">'Organization Profile'!#REF!</definedName>
    <definedName name="_Ctrl_135" localSheetId="2" hidden="1">#REF!</definedName>
    <definedName name="_Ctrl_135" localSheetId="3" hidden="1">#REF!</definedName>
    <definedName name="_Ctrl_135" hidden="1">#REF!</definedName>
    <definedName name="_Ctrl_136" localSheetId="1" hidden="1">'Organization Profile'!$C$8</definedName>
    <definedName name="_Ctrl_136" localSheetId="2" hidden="1">#REF!</definedName>
    <definedName name="_Ctrl_136" localSheetId="3" hidden="1">#REF!</definedName>
    <definedName name="_Ctrl_136" hidden="1">#REF!</definedName>
    <definedName name="_Ctrl_137" localSheetId="1" hidden="1">'Organization Profile'!#REF!</definedName>
    <definedName name="_Ctrl_137" localSheetId="2" hidden="1">#REF!</definedName>
    <definedName name="_Ctrl_137" localSheetId="3" hidden="1">#REF!</definedName>
    <definedName name="_Ctrl_137" hidden="1">#REF!</definedName>
    <definedName name="_Ctrl_138" localSheetId="1" hidden="1">#REF!</definedName>
    <definedName name="_Ctrl_138" localSheetId="2" hidden="1">#REF!</definedName>
    <definedName name="_Ctrl_138" localSheetId="3" hidden="1">#REF!</definedName>
    <definedName name="_Ctrl_138" hidden="1">#REF!</definedName>
    <definedName name="_Ctrl_139" localSheetId="1" hidden="1">#REF!</definedName>
    <definedName name="_Ctrl_139" hidden="1">#REF!</definedName>
    <definedName name="_Ctrl_14" localSheetId="6" hidden="1">'Bonus Points'!#REF!</definedName>
    <definedName name="_Ctrl_14" localSheetId="4" hidden="1">'Circular Design'!#REF!</definedName>
    <definedName name="_Ctrl_14" localSheetId="5" hidden="1">Governance!#REF!</definedName>
    <definedName name="_Ctrl_14" localSheetId="1" hidden="1">#REF!</definedName>
    <definedName name="_Ctrl_14" localSheetId="0" hidden="1">'Overview &amp; Instructions'!#REF!</definedName>
    <definedName name="_Ctrl_14" localSheetId="2" hidden="1">'Scope 1'!#REF!</definedName>
    <definedName name="_Ctrl_14" localSheetId="3" hidden="1">'Scope 2'!#REF!</definedName>
    <definedName name="_Ctrl_14" localSheetId="7" hidden="1">Scores!#REF!</definedName>
    <definedName name="_Ctrl_14" hidden="1">#REF!</definedName>
    <definedName name="_Ctrl_140" localSheetId="1" hidden="1">#REF!</definedName>
    <definedName name="_Ctrl_140" localSheetId="2" hidden="1">#REF!</definedName>
    <definedName name="_Ctrl_140" localSheetId="3" hidden="1">#REF!</definedName>
    <definedName name="_Ctrl_140" hidden="1">#REF!</definedName>
    <definedName name="_Ctrl_141" localSheetId="1" hidden="1">#REF!</definedName>
    <definedName name="_Ctrl_141" hidden="1">#REF!</definedName>
    <definedName name="_Ctrl_142" hidden="1">#REF!</definedName>
    <definedName name="_Ctrl_143" hidden="1">#REF!</definedName>
    <definedName name="_Ctrl_144" hidden="1">#REF!</definedName>
    <definedName name="_Ctrl_145" hidden="1">#REF!</definedName>
    <definedName name="_Ctrl_146" hidden="1">#REF!</definedName>
    <definedName name="_Ctrl_147" hidden="1">#REF!</definedName>
    <definedName name="_Ctrl_148" hidden="1">#REF!</definedName>
    <definedName name="_Ctrl_149" hidden="1">#REF!</definedName>
    <definedName name="_Ctrl_15" localSheetId="6" hidden="1">'Bonus Points'!#REF!</definedName>
    <definedName name="_Ctrl_15" localSheetId="4" hidden="1">'Circular Design'!#REF!</definedName>
    <definedName name="_Ctrl_15" localSheetId="5" hidden="1">Governance!#REF!</definedName>
    <definedName name="_Ctrl_15" localSheetId="1" hidden="1">#REF!</definedName>
    <definedName name="_Ctrl_15" localSheetId="0" hidden="1">'Overview &amp; Instructions'!#REF!</definedName>
    <definedName name="_Ctrl_15" localSheetId="2" hidden="1">'Scope 1'!#REF!</definedName>
    <definedName name="_Ctrl_15" localSheetId="3" hidden="1">'Scope 2'!#REF!</definedName>
    <definedName name="_Ctrl_15" localSheetId="7" hidden="1">Scores!#REF!</definedName>
    <definedName name="_Ctrl_15" hidden="1">#REF!</definedName>
    <definedName name="_Ctrl_150" localSheetId="2" hidden="1">#REF!</definedName>
    <definedName name="_Ctrl_150" localSheetId="3" hidden="1">#REF!</definedName>
    <definedName name="_Ctrl_150" hidden="1">#REF!</definedName>
    <definedName name="_Ctrl_151" hidden="1">#REF!</definedName>
    <definedName name="_Ctrl_152" hidden="1">#REF!</definedName>
    <definedName name="_Ctrl_153" hidden="1">#REF!</definedName>
    <definedName name="_Ctrl_154" hidden="1">#REF!</definedName>
    <definedName name="_Ctrl_155" hidden="1">#REF!</definedName>
    <definedName name="_Ctrl_156" hidden="1">#REF!</definedName>
    <definedName name="_Ctrl_157" hidden="1">#REF!</definedName>
    <definedName name="_Ctrl_158" hidden="1">#REF!</definedName>
    <definedName name="_Ctrl_159" hidden="1">#REF!</definedName>
    <definedName name="_Ctrl_16" localSheetId="6" hidden="1">'Bonus Points'!#REF!</definedName>
    <definedName name="_Ctrl_16" localSheetId="4" hidden="1">'Circular Design'!#REF!</definedName>
    <definedName name="_Ctrl_16" localSheetId="5" hidden="1">Governance!#REF!</definedName>
    <definedName name="_Ctrl_16" localSheetId="1" hidden="1">#REF!</definedName>
    <definedName name="_Ctrl_16" localSheetId="0" hidden="1">'Overview &amp; Instructions'!#REF!</definedName>
    <definedName name="_Ctrl_16" localSheetId="2" hidden="1">'Scope 1'!#REF!</definedName>
    <definedName name="_Ctrl_16" localSheetId="3" hidden="1">'Scope 2'!#REF!</definedName>
    <definedName name="_Ctrl_16" localSheetId="7" hidden="1">Scores!#REF!</definedName>
    <definedName name="_Ctrl_16" hidden="1">#REF!</definedName>
    <definedName name="_Ctrl_160" localSheetId="2" hidden="1">#REF!</definedName>
    <definedName name="_Ctrl_160" localSheetId="3" hidden="1">#REF!</definedName>
    <definedName name="_Ctrl_160" hidden="1">#REF!</definedName>
    <definedName name="_Ctrl_161" hidden="1">#REF!</definedName>
    <definedName name="_Ctrl_162" hidden="1">#REF!</definedName>
    <definedName name="_Ctrl_163" hidden="1">#REF!</definedName>
    <definedName name="_Ctrl_164" hidden="1">#REF!</definedName>
    <definedName name="_Ctrl_165" hidden="1">#REF!</definedName>
    <definedName name="_Ctrl_166" hidden="1">#REF!</definedName>
    <definedName name="_Ctrl_167" hidden="1">#REF!</definedName>
    <definedName name="_Ctrl_168" hidden="1">#REF!</definedName>
    <definedName name="_Ctrl_169" hidden="1">#REF!</definedName>
    <definedName name="_Ctrl_17" localSheetId="6" hidden="1">'Bonus Points'!#REF!</definedName>
    <definedName name="_Ctrl_17" localSheetId="4" hidden="1">'Circular Design'!#REF!</definedName>
    <definedName name="_Ctrl_17" localSheetId="5" hidden="1">Governance!#REF!</definedName>
    <definedName name="_Ctrl_17" localSheetId="1" hidden="1">#REF!</definedName>
    <definedName name="_Ctrl_17" localSheetId="0" hidden="1">'Overview &amp; Instructions'!#REF!</definedName>
    <definedName name="_Ctrl_17" localSheetId="2" hidden="1">'Scope 1'!#REF!</definedName>
    <definedName name="_Ctrl_17" localSheetId="3" hidden="1">'Scope 2'!#REF!</definedName>
    <definedName name="_Ctrl_17" localSheetId="7" hidden="1">Scores!#REF!</definedName>
    <definedName name="_Ctrl_17" hidden="1">#REF!</definedName>
    <definedName name="_Ctrl_170" localSheetId="1" hidden="1">#REF!</definedName>
    <definedName name="_Ctrl_170" hidden="1">#REF!</definedName>
    <definedName name="_Ctrl_171" hidden="1">#REF!</definedName>
    <definedName name="_Ctrl_172" hidden="1">#REF!</definedName>
    <definedName name="_Ctrl_173" hidden="1">#REF!</definedName>
    <definedName name="_Ctrl_174" localSheetId="1" hidden="1">'Organization Profile'!#REF!</definedName>
    <definedName name="_Ctrl_174" localSheetId="2" hidden="1">#REF!</definedName>
    <definedName name="_Ctrl_174" localSheetId="3" hidden="1">#REF!</definedName>
    <definedName name="_Ctrl_174" hidden="1">#REF!</definedName>
    <definedName name="_Ctrl_175" localSheetId="1" hidden="1">'Organization Profile'!#REF!</definedName>
    <definedName name="_Ctrl_175" localSheetId="2" hidden="1">#REF!</definedName>
    <definedName name="_Ctrl_175" localSheetId="3" hidden="1">#REF!</definedName>
    <definedName name="_Ctrl_175" hidden="1">#REF!</definedName>
    <definedName name="_Ctrl_176" localSheetId="1" hidden="1">'Organization Profile'!#REF!</definedName>
    <definedName name="_Ctrl_176" localSheetId="2" hidden="1">#REF!</definedName>
    <definedName name="_Ctrl_176" localSheetId="3" hidden="1">#REF!</definedName>
    <definedName name="_Ctrl_176" hidden="1">#REF!</definedName>
    <definedName name="_Ctrl_177" localSheetId="1" hidden="1">'Organization Profile'!#REF!</definedName>
    <definedName name="_Ctrl_177" localSheetId="2" hidden="1">#REF!</definedName>
    <definedName name="_Ctrl_177" localSheetId="3" hidden="1">#REF!</definedName>
    <definedName name="_Ctrl_177" hidden="1">#REF!</definedName>
    <definedName name="_Ctrl_178" localSheetId="1" hidden="1">'Organization Profile'!#REF!</definedName>
    <definedName name="_Ctrl_178" localSheetId="2" hidden="1">#REF!</definedName>
    <definedName name="_Ctrl_178" localSheetId="3" hidden="1">#REF!</definedName>
    <definedName name="_Ctrl_178" hidden="1">#REF!</definedName>
    <definedName name="_Ctrl_179" localSheetId="1" hidden="1">'Organization Profile'!#REF!</definedName>
    <definedName name="_Ctrl_179" localSheetId="2" hidden="1">#REF!</definedName>
    <definedName name="_Ctrl_179" localSheetId="3" hidden="1">#REF!</definedName>
    <definedName name="_Ctrl_179" hidden="1">#REF!</definedName>
    <definedName name="_Ctrl_18" localSheetId="1" hidden="1">'Organization Profile'!#REF!</definedName>
    <definedName name="_Ctrl_18" localSheetId="2" hidden="1">#REF!</definedName>
    <definedName name="_Ctrl_18" localSheetId="3" hidden="1">#REF!</definedName>
    <definedName name="_Ctrl_18" hidden="1">#REF!</definedName>
    <definedName name="_Ctrl_180" localSheetId="1" hidden="1">[3]Energy!#REF!</definedName>
    <definedName name="_Ctrl_180" localSheetId="2" hidden="1">#REF!</definedName>
    <definedName name="_Ctrl_180" localSheetId="3" hidden="1">#REF!</definedName>
    <definedName name="_Ctrl_180" hidden="1">#REF!</definedName>
    <definedName name="_Ctrl_188" localSheetId="1" hidden="1">#REF!</definedName>
    <definedName name="_Ctrl_188" hidden="1">#REF!</definedName>
    <definedName name="_Ctrl_189" localSheetId="1" hidden="1">#REF!</definedName>
    <definedName name="_Ctrl_189" hidden="1">#REF!</definedName>
    <definedName name="_Ctrl_19" localSheetId="1" hidden="1">'Organization Profile'!#REF!</definedName>
    <definedName name="_Ctrl_19" localSheetId="2" hidden="1">#REF!</definedName>
    <definedName name="_Ctrl_19" localSheetId="3" hidden="1">#REF!</definedName>
    <definedName name="_Ctrl_19" hidden="1">#REF!</definedName>
    <definedName name="_Ctrl_190" localSheetId="1" hidden="1">#REF!</definedName>
    <definedName name="_Ctrl_190" hidden="1">#REF!</definedName>
    <definedName name="_Ctrl_191" localSheetId="1" hidden="1">#REF!</definedName>
    <definedName name="_Ctrl_191" hidden="1">#REF!</definedName>
    <definedName name="_Ctrl_192" localSheetId="1" hidden="1">#REF!</definedName>
    <definedName name="_Ctrl_192" hidden="1">#REF!</definedName>
    <definedName name="_Ctrl_193" hidden="1">#REF!</definedName>
    <definedName name="_Ctrl_194" hidden="1">#REF!</definedName>
    <definedName name="_Ctrl_195" hidden="1">#REF!</definedName>
    <definedName name="_Ctrl_196" hidden="1">#REF!</definedName>
    <definedName name="_Ctrl_197" hidden="1">[4]Community!#REF!</definedName>
    <definedName name="_Ctrl_198" hidden="1">[4]Community!#REF!</definedName>
    <definedName name="_Ctrl_199" hidden="1">[4]Community!#REF!</definedName>
    <definedName name="_Ctrl_2" localSheetId="6" hidden="1">'Bonus Points'!#REF!</definedName>
    <definedName name="_Ctrl_2" localSheetId="4" hidden="1">'Circular Design'!#REF!</definedName>
    <definedName name="_Ctrl_2" localSheetId="5" hidden="1">Governance!#REF!</definedName>
    <definedName name="_Ctrl_2" localSheetId="1" hidden="1">#REF!</definedName>
    <definedName name="_Ctrl_2" localSheetId="0" hidden="1">'Overview &amp; Instructions'!#REF!</definedName>
    <definedName name="_Ctrl_2" localSheetId="2" hidden="1">'Scope 1'!#REF!</definedName>
    <definedName name="_Ctrl_2" localSheetId="3" hidden="1">'Scope 2'!#REF!</definedName>
    <definedName name="_Ctrl_2" localSheetId="7" hidden="1">Scores!#REF!</definedName>
    <definedName name="_Ctrl_2" hidden="1">#REF!</definedName>
    <definedName name="_Ctrl_20" localSheetId="1" hidden="1">'Organization Profile'!$C$5</definedName>
    <definedName name="_Ctrl_20" localSheetId="2" hidden="1">#REF!</definedName>
    <definedName name="_Ctrl_20" localSheetId="3" hidden="1">#REF!</definedName>
    <definedName name="_Ctrl_20" hidden="1">#REF!</definedName>
    <definedName name="_Ctrl_200" localSheetId="1" hidden="1">[4]Community!#REF!</definedName>
    <definedName name="_Ctrl_200" hidden="1">[4]Community!#REF!</definedName>
    <definedName name="_Ctrl_201" localSheetId="1" hidden="1">[4]Community!#REF!</definedName>
    <definedName name="_Ctrl_201" hidden="1">[4]Community!#REF!</definedName>
    <definedName name="_Ctrl_202" hidden="1">[4]Community!#REF!</definedName>
    <definedName name="_Ctrl_203" hidden="1">[4]Community!#REF!</definedName>
    <definedName name="_Ctrl_207" localSheetId="1" hidden="1">[1]Terms!#REF!</definedName>
    <definedName name="_Ctrl_207" hidden="1">[2]Terms!#REF!</definedName>
    <definedName name="_Ctrl_21" localSheetId="1" hidden="1">'Organization Profile'!#REF!</definedName>
    <definedName name="_Ctrl_21" localSheetId="2" hidden="1">#REF!</definedName>
    <definedName name="_Ctrl_21" localSheetId="3" hidden="1">#REF!</definedName>
    <definedName name="_Ctrl_21" hidden="1">#REF!</definedName>
    <definedName name="_Ctrl_213" localSheetId="1" hidden="1">[1]Terms!#REF!</definedName>
    <definedName name="_Ctrl_213" hidden="1">[2]Terms!#REF!</definedName>
    <definedName name="_Ctrl_22" localSheetId="1" hidden="1">'Organization Profile'!$C$8</definedName>
    <definedName name="_Ctrl_22" localSheetId="2" hidden="1">#REF!</definedName>
    <definedName name="_Ctrl_22" localSheetId="3" hidden="1">#REF!</definedName>
    <definedName name="_Ctrl_22" hidden="1">#REF!</definedName>
    <definedName name="_Ctrl_229" localSheetId="1" hidden="1">#REF!</definedName>
    <definedName name="_Ctrl_229" hidden="1">#REF!</definedName>
    <definedName name="_Ctrl_23" localSheetId="1" hidden="1">'Organization Profile'!#REF!</definedName>
    <definedName name="_Ctrl_23" localSheetId="2" hidden="1">#REF!</definedName>
    <definedName name="_Ctrl_23" localSheetId="3" hidden="1">#REF!</definedName>
    <definedName name="_Ctrl_23" hidden="1">#REF!</definedName>
    <definedName name="_Ctrl_230" localSheetId="1" hidden="1">#REF!</definedName>
    <definedName name="_Ctrl_230" hidden="1">#REF!</definedName>
    <definedName name="_Ctrl_231" localSheetId="1" hidden="1">#REF!</definedName>
    <definedName name="_Ctrl_231" hidden="1">#REF!</definedName>
    <definedName name="_Ctrl_232" localSheetId="1" hidden="1">#REF!</definedName>
    <definedName name="_Ctrl_232" hidden="1">#REF!</definedName>
    <definedName name="_Ctrl_233" hidden="1">#REF!</definedName>
    <definedName name="_Ctrl_238" localSheetId="1" hidden="1">[1]Community!#REF!</definedName>
    <definedName name="_Ctrl_238" hidden="1">[2]Community!#REF!</definedName>
    <definedName name="_Ctrl_24" localSheetId="1" hidden="1">'Organization Profile'!#REF!</definedName>
    <definedName name="_Ctrl_24" localSheetId="2" hidden="1">#REF!</definedName>
    <definedName name="_Ctrl_24" localSheetId="3" hidden="1">#REF!</definedName>
    <definedName name="_Ctrl_24" hidden="1">#REF!</definedName>
    <definedName name="_Ctrl_240" localSheetId="1" hidden="1">#REF!</definedName>
    <definedName name="_Ctrl_240" hidden="1">#REF!</definedName>
    <definedName name="_Ctrl_241" localSheetId="1" hidden="1">#REF!</definedName>
    <definedName name="_Ctrl_241" hidden="1">#REF!</definedName>
    <definedName name="_Ctrl_242" localSheetId="1" hidden="1">#REF!</definedName>
    <definedName name="_Ctrl_242" hidden="1">#REF!</definedName>
    <definedName name="_Ctrl_243" hidden="1">#REF!</definedName>
    <definedName name="_Ctrl_244" hidden="1">#REF!</definedName>
    <definedName name="_Ctrl_247" hidden="1">#REF!</definedName>
    <definedName name="_Ctrl_248" hidden="1">#REF!</definedName>
    <definedName name="_Ctrl_249" hidden="1">#REF!</definedName>
    <definedName name="_Ctrl_25" localSheetId="1" hidden="1">'Organization Profile'!#REF!</definedName>
    <definedName name="_Ctrl_25" localSheetId="2" hidden="1">#REF!</definedName>
    <definedName name="_Ctrl_25" localSheetId="3" hidden="1">#REF!</definedName>
    <definedName name="_Ctrl_25" hidden="1">#REF!</definedName>
    <definedName name="_Ctrl_250" localSheetId="1" hidden="1">#REF!</definedName>
    <definedName name="_Ctrl_250" hidden="1">#REF!</definedName>
    <definedName name="_Ctrl_251" localSheetId="1" hidden="1">#REF!</definedName>
    <definedName name="_Ctrl_251" hidden="1">#REF!</definedName>
    <definedName name="_Ctrl_252" localSheetId="1" hidden="1">#REF!</definedName>
    <definedName name="_Ctrl_252" hidden="1">#REF!</definedName>
    <definedName name="_Ctrl_255" hidden="1">#REF!</definedName>
    <definedName name="_Ctrl_256" hidden="1">#REF!</definedName>
    <definedName name="_Ctrl_257" hidden="1">#REF!</definedName>
    <definedName name="_Ctrl_258" hidden="1">#REF!</definedName>
    <definedName name="_Ctrl_259" hidden="1">#REF!</definedName>
    <definedName name="_Ctrl_26" localSheetId="1" hidden="1">'Organization Profile'!#REF!</definedName>
    <definedName name="_Ctrl_26" localSheetId="2" hidden="1">#REF!</definedName>
    <definedName name="_Ctrl_26" localSheetId="3" hidden="1">#REF!</definedName>
    <definedName name="_Ctrl_26" hidden="1">#REF!</definedName>
    <definedName name="_Ctrl_260" localSheetId="1" hidden="1">#REF!</definedName>
    <definedName name="_Ctrl_260" hidden="1">#REF!</definedName>
    <definedName name="_Ctrl_262" localSheetId="1" hidden="1">[1]Water!#REF!</definedName>
    <definedName name="_Ctrl_262" hidden="1">[2]Water!#REF!</definedName>
    <definedName name="_Ctrl_264" localSheetId="1" hidden="1">#REF!</definedName>
    <definedName name="_Ctrl_264" localSheetId="2" hidden="1">#REF!</definedName>
    <definedName name="_Ctrl_264" localSheetId="3" hidden="1">#REF!</definedName>
    <definedName name="_Ctrl_264" hidden="1">#REF!</definedName>
    <definedName name="_Ctrl_27" localSheetId="1" hidden="1">'Organization Profile'!#REF!</definedName>
    <definedName name="_Ctrl_27" localSheetId="2" hidden="1">#REF!</definedName>
    <definedName name="_Ctrl_27" localSheetId="3" hidden="1">#REF!</definedName>
    <definedName name="_Ctrl_27" hidden="1">#REF!</definedName>
    <definedName name="_Ctrl_28" localSheetId="1" hidden="1">'Organization Profile'!#REF!</definedName>
    <definedName name="_Ctrl_28" localSheetId="2" hidden="1">#REF!</definedName>
    <definedName name="_Ctrl_28" localSheetId="3" hidden="1">#REF!</definedName>
    <definedName name="_Ctrl_28" hidden="1">#REF!</definedName>
    <definedName name="_Ctrl_285" localSheetId="1" hidden="1">#REF!</definedName>
    <definedName name="_Ctrl_285" hidden="1">#REF!</definedName>
    <definedName name="_Ctrl_286" localSheetId="1" hidden="1">#REF!</definedName>
    <definedName name="_Ctrl_286" hidden="1">#REF!</definedName>
    <definedName name="_Ctrl_287" localSheetId="1" hidden="1">#REF!</definedName>
    <definedName name="_Ctrl_287" hidden="1">#REF!</definedName>
    <definedName name="_Ctrl_288" hidden="1">#REF!</definedName>
    <definedName name="_Ctrl_289" hidden="1">#REF!</definedName>
    <definedName name="_Ctrl_29" localSheetId="1" hidden="1">'Organization Profile'!#REF!</definedName>
    <definedName name="_Ctrl_29" localSheetId="2" hidden="1">#REF!</definedName>
    <definedName name="_Ctrl_29" localSheetId="3" hidden="1">#REF!</definedName>
    <definedName name="_Ctrl_29" hidden="1">#REF!</definedName>
    <definedName name="_Ctrl_3" localSheetId="6" hidden="1">'Bonus Points'!#REF!</definedName>
    <definedName name="_Ctrl_3" localSheetId="4" hidden="1">'Circular Design'!#REF!</definedName>
    <definedName name="_Ctrl_3" localSheetId="5" hidden="1">Governance!#REF!</definedName>
    <definedName name="_Ctrl_3" localSheetId="1" hidden="1">#REF!</definedName>
    <definedName name="_Ctrl_3" localSheetId="0" hidden="1">'Overview &amp; Instructions'!#REF!</definedName>
    <definedName name="_Ctrl_3" localSheetId="2" hidden="1">'Scope 1'!#REF!</definedName>
    <definedName name="_Ctrl_3" localSheetId="3" hidden="1">'Scope 2'!#REF!</definedName>
    <definedName name="_Ctrl_3" localSheetId="7" hidden="1">Scores!#REF!</definedName>
    <definedName name="_Ctrl_3" hidden="1">#REF!</definedName>
    <definedName name="_Ctrl_30" localSheetId="1" hidden="1">'Organization Profile'!#REF!</definedName>
    <definedName name="_Ctrl_30" localSheetId="2" hidden="1">#REF!</definedName>
    <definedName name="_Ctrl_30" localSheetId="3" hidden="1">#REF!</definedName>
    <definedName name="_Ctrl_30" hidden="1">#REF!</definedName>
    <definedName name="_Ctrl_31" localSheetId="1" hidden="1">'Organization Profile'!#REF!</definedName>
    <definedName name="_Ctrl_31" localSheetId="2" hidden="1">#REF!</definedName>
    <definedName name="_Ctrl_31" localSheetId="3" hidden="1">#REF!</definedName>
    <definedName name="_Ctrl_31" hidden="1">#REF!</definedName>
    <definedName name="_Ctrl_32" localSheetId="1" hidden="1">'Organization Profile'!#REF!</definedName>
    <definedName name="_Ctrl_32" localSheetId="2" hidden="1">#REF!</definedName>
    <definedName name="_Ctrl_32" localSheetId="3" hidden="1">#REF!</definedName>
    <definedName name="_Ctrl_32" hidden="1">#REF!</definedName>
    <definedName name="_Ctrl_322" localSheetId="1" hidden="1">'[1]Organization Profile'!#REF!</definedName>
    <definedName name="_Ctrl_322" localSheetId="2" hidden="1">'[2]Organization Profile'!#REF!</definedName>
    <definedName name="_Ctrl_322" localSheetId="3" hidden="1">'[2]Organization Profile'!#REF!</definedName>
    <definedName name="_Ctrl_322" hidden="1">'[2]Organization Profile'!#REF!</definedName>
    <definedName name="_Ctrl_323" localSheetId="1" hidden="1">'[1]Organization Profile'!#REF!</definedName>
    <definedName name="_Ctrl_323" hidden="1">'[2]Organization Profile'!#REF!</definedName>
    <definedName name="_Ctrl_326" localSheetId="1" hidden="1">'[1]Organization Profile'!#REF!</definedName>
    <definedName name="_Ctrl_326" hidden="1">'[2]Organization Profile'!#REF!</definedName>
    <definedName name="_Ctrl_327" localSheetId="1" hidden="1">'[1]Organization Profile'!#REF!</definedName>
    <definedName name="_Ctrl_327" hidden="1">'[2]Organization Profile'!#REF!</definedName>
    <definedName name="_Ctrl_328" localSheetId="1" hidden="1">'[1]Organization Profile'!#REF!</definedName>
    <definedName name="_Ctrl_328" hidden="1">'[2]Organization Profile'!#REF!</definedName>
    <definedName name="_Ctrl_33" localSheetId="1" hidden="1">'Organization Profile'!#REF!</definedName>
    <definedName name="_Ctrl_33" localSheetId="2" hidden="1">#REF!</definedName>
    <definedName name="_Ctrl_33" localSheetId="3" hidden="1">#REF!</definedName>
    <definedName name="_Ctrl_33" hidden="1">#REF!</definedName>
    <definedName name="_Ctrl_330" localSheetId="2" hidden="1">#REF!</definedName>
    <definedName name="_Ctrl_330" localSheetId="3" hidden="1">#REF!</definedName>
    <definedName name="_Ctrl_330" hidden="1">#REF!</definedName>
    <definedName name="_Ctrl_331" hidden="1">#REF!</definedName>
    <definedName name="_Ctrl_332" hidden="1">#REF!</definedName>
    <definedName name="_Ctrl_333" hidden="1">#REF!</definedName>
    <definedName name="_Ctrl_334" hidden="1">#REF!</definedName>
    <definedName name="_Ctrl_335" hidden="1">#REF!</definedName>
    <definedName name="_Ctrl_336" hidden="1">#REF!</definedName>
    <definedName name="_Ctrl_337" hidden="1">#REF!</definedName>
    <definedName name="_Ctrl_338" hidden="1">#REF!</definedName>
    <definedName name="_Ctrl_34" localSheetId="1" hidden="1">'Organization Profile'!#REF!</definedName>
    <definedName name="_Ctrl_34" localSheetId="2" hidden="1">#REF!</definedName>
    <definedName name="_Ctrl_34" localSheetId="3" hidden="1">#REF!</definedName>
    <definedName name="_Ctrl_34" hidden="1">#REF!</definedName>
    <definedName name="_Ctrl_340" localSheetId="2" hidden="1">#REF!</definedName>
    <definedName name="_Ctrl_340" localSheetId="3" hidden="1">#REF!</definedName>
    <definedName name="_Ctrl_340" hidden="1">#REF!</definedName>
    <definedName name="_Ctrl_341" hidden="1">#REF!</definedName>
    <definedName name="_Ctrl_342" hidden="1">#REF!</definedName>
    <definedName name="_Ctrl_343" hidden="1">#REF!</definedName>
    <definedName name="_Ctrl_344" hidden="1">#REF!</definedName>
    <definedName name="_Ctrl_345" hidden="1">#REF!</definedName>
    <definedName name="_Ctrl_346" hidden="1">#REF!</definedName>
    <definedName name="_Ctrl_348" hidden="1">#REF!</definedName>
    <definedName name="_Ctrl_349" hidden="1">#REF!</definedName>
    <definedName name="_Ctrl_35" localSheetId="1" hidden="1">#REF!</definedName>
    <definedName name="_Ctrl_35" hidden="1">#REF!</definedName>
    <definedName name="_Ctrl_350" hidden="1">#REF!</definedName>
    <definedName name="_Ctrl_351" hidden="1">#REF!</definedName>
    <definedName name="_Ctrl_352" hidden="1">#REF!</definedName>
    <definedName name="_Ctrl_353" hidden="1">#REF!</definedName>
    <definedName name="_Ctrl_354" hidden="1">#REF!</definedName>
    <definedName name="_Ctrl_355" hidden="1">#REF!</definedName>
    <definedName name="_Ctrl_356" localSheetId="1" hidden="1">[3]Governance!#REF!</definedName>
    <definedName name="_Ctrl_356" localSheetId="2" hidden="1">#REF!</definedName>
    <definedName name="_Ctrl_356" localSheetId="3" hidden="1">#REF!</definedName>
    <definedName name="_Ctrl_356" hidden="1">#REF!</definedName>
    <definedName name="_Ctrl_357" localSheetId="2" hidden="1">#REF!</definedName>
    <definedName name="_Ctrl_357" localSheetId="3" hidden="1">#REF!</definedName>
    <definedName name="_Ctrl_357" hidden="1">#REF!</definedName>
    <definedName name="_Ctrl_358" localSheetId="1" hidden="1">[3]Governance!#REF!</definedName>
    <definedName name="_Ctrl_358" localSheetId="2" hidden="1">#REF!</definedName>
    <definedName name="_Ctrl_358" localSheetId="3" hidden="1">#REF!</definedName>
    <definedName name="_Ctrl_358" hidden="1">#REF!</definedName>
    <definedName name="_Ctrl_359" localSheetId="2" hidden="1">#REF!</definedName>
    <definedName name="_Ctrl_359" localSheetId="3" hidden="1">#REF!</definedName>
    <definedName name="_Ctrl_359" hidden="1">#REF!</definedName>
    <definedName name="_Ctrl_36" localSheetId="6" hidden="1">'Bonus Points'!#REF!</definedName>
    <definedName name="_Ctrl_36" localSheetId="4" hidden="1">'Circular Design'!#REF!</definedName>
    <definedName name="_Ctrl_36" localSheetId="5" hidden="1">Governance!#REF!</definedName>
    <definedName name="_Ctrl_36" localSheetId="0" hidden="1">'Overview &amp; Instructions'!#REF!</definedName>
    <definedName name="_Ctrl_36" localSheetId="2" hidden="1">'Scope 1'!$C$5</definedName>
    <definedName name="_Ctrl_36" localSheetId="3" hidden="1">'Scope 2'!$C$5</definedName>
    <definedName name="_Ctrl_36" localSheetId="7" hidden="1">Scores!#REF!</definedName>
    <definedName name="_Ctrl_36" hidden="1">#REF!</definedName>
    <definedName name="_Ctrl_360" localSheetId="2" hidden="1">#REF!</definedName>
    <definedName name="_Ctrl_360" localSheetId="3" hidden="1">#REF!</definedName>
    <definedName name="_Ctrl_360" hidden="1">#REF!</definedName>
    <definedName name="_Ctrl_361" hidden="1">#REF!</definedName>
    <definedName name="_Ctrl_362" hidden="1">#REF!</definedName>
    <definedName name="_Ctrl_363" localSheetId="1" hidden="1">[3]Governance!#REF!</definedName>
    <definedName name="_Ctrl_363" localSheetId="2" hidden="1">#REF!</definedName>
    <definedName name="_Ctrl_363" localSheetId="3" hidden="1">#REF!</definedName>
    <definedName name="_Ctrl_363" hidden="1">#REF!</definedName>
    <definedName name="_Ctrl_364" localSheetId="1" hidden="1">[3]Governance!#REF!</definedName>
    <definedName name="_Ctrl_364" localSheetId="2" hidden="1">#REF!</definedName>
    <definedName name="_Ctrl_364" localSheetId="3" hidden="1">#REF!</definedName>
    <definedName name="_Ctrl_364" hidden="1">#REF!</definedName>
    <definedName name="_Ctrl_365" localSheetId="2" hidden="1">#REF!</definedName>
    <definedName name="_Ctrl_365" localSheetId="3" hidden="1">#REF!</definedName>
    <definedName name="_Ctrl_365" hidden="1">#REF!</definedName>
    <definedName name="_Ctrl_366" hidden="1">#REF!</definedName>
    <definedName name="_Ctrl_367" localSheetId="1" hidden="1">[3]Governance!#REF!</definedName>
    <definedName name="_Ctrl_367" localSheetId="2" hidden="1">#REF!</definedName>
    <definedName name="_Ctrl_367" localSheetId="3" hidden="1">#REF!</definedName>
    <definedName name="_Ctrl_367" hidden="1">#REF!</definedName>
    <definedName name="_Ctrl_368" localSheetId="1" hidden="1">[3]Governance!#REF!</definedName>
    <definedName name="_Ctrl_368" localSheetId="2" hidden="1">#REF!</definedName>
    <definedName name="_Ctrl_368" localSheetId="3" hidden="1">#REF!</definedName>
    <definedName name="_Ctrl_368" hidden="1">#REF!</definedName>
    <definedName name="_Ctrl_369" localSheetId="2" hidden="1">#REF!</definedName>
    <definedName name="_Ctrl_369" localSheetId="3" hidden="1">#REF!</definedName>
    <definedName name="_Ctrl_369" hidden="1">#REF!</definedName>
    <definedName name="_Ctrl_37" localSheetId="6" hidden="1">'Bonus Points'!#REF!</definedName>
    <definedName name="_Ctrl_37" localSheetId="4" hidden="1">'Circular Design'!#REF!</definedName>
    <definedName name="_Ctrl_37" localSheetId="5" hidden="1">Governance!#REF!</definedName>
    <definedName name="_Ctrl_37" localSheetId="0" hidden="1">'Overview &amp; Instructions'!#REF!</definedName>
    <definedName name="_Ctrl_37" localSheetId="2" hidden="1">'Scope 1'!#REF!</definedName>
    <definedName name="_Ctrl_37" localSheetId="3" hidden="1">'Scope 2'!#REF!</definedName>
    <definedName name="_Ctrl_37" localSheetId="7" hidden="1">Scores!#REF!</definedName>
    <definedName name="_Ctrl_37" hidden="1">#REF!</definedName>
    <definedName name="_Ctrl_370" localSheetId="2" hidden="1">#REF!</definedName>
    <definedName name="_Ctrl_370" localSheetId="3" hidden="1">#REF!</definedName>
    <definedName name="_Ctrl_370" hidden="1">#REF!</definedName>
    <definedName name="_Ctrl_371" hidden="1">#REF!</definedName>
    <definedName name="_Ctrl_372" hidden="1">#REF!</definedName>
    <definedName name="_Ctrl_373" hidden="1">#REF!</definedName>
    <definedName name="_Ctrl_374" hidden="1">#REF!</definedName>
    <definedName name="_Ctrl_375" localSheetId="1" hidden="1">[3]Governance!#REF!</definedName>
    <definedName name="_Ctrl_375" localSheetId="2" hidden="1">#REF!</definedName>
    <definedName name="_Ctrl_375" localSheetId="3" hidden="1">#REF!</definedName>
    <definedName name="_Ctrl_375" hidden="1">#REF!</definedName>
    <definedName name="_Ctrl_376" localSheetId="2" hidden="1">#REF!</definedName>
    <definedName name="_Ctrl_376" localSheetId="3" hidden="1">#REF!</definedName>
    <definedName name="_Ctrl_376" hidden="1">#REF!</definedName>
    <definedName name="_Ctrl_377" hidden="1">#REF!</definedName>
    <definedName name="_Ctrl_378" localSheetId="1" hidden="1">[3]Governance!#REF!</definedName>
    <definedName name="_Ctrl_378" localSheetId="2" hidden="1">#REF!</definedName>
    <definedName name="_Ctrl_378" localSheetId="3" hidden="1">#REF!</definedName>
    <definedName name="_Ctrl_378" hidden="1">#REF!</definedName>
    <definedName name="_Ctrl_379" localSheetId="2" hidden="1">#REF!</definedName>
    <definedName name="_Ctrl_379" localSheetId="3" hidden="1">#REF!</definedName>
    <definedName name="_Ctrl_379" hidden="1">#REF!</definedName>
    <definedName name="_Ctrl_38" localSheetId="6" hidden="1">'Bonus Points'!#REF!</definedName>
    <definedName name="_Ctrl_38" localSheetId="4" hidden="1">'Circular Design'!#REF!</definedName>
    <definedName name="_Ctrl_38" localSheetId="5" hidden="1">Governance!#REF!</definedName>
    <definedName name="_Ctrl_38" localSheetId="0" hidden="1">'Overview &amp; Instructions'!#REF!</definedName>
    <definedName name="_Ctrl_38" localSheetId="2" hidden="1">'Scope 1'!#REF!</definedName>
    <definedName name="_Ctrl_38" localSheetId="3" hidden="1">'Scope 2'!#REF!</definedName>
    <definedName name="_Ctrl_38" localSheetId="7" hidden="1">Scores!#REF!</definedName>
    <definedName name="_Ctrl_38" hidden="1">#REF!</definedName>
    <definedName name="_Ctrl_380" localSheetId="1" hidden="1">[3]Governance!#REF!</definedName>
    <definedName name="_Ctrl_380" localSheetId="2" hidden="1">#REF!</definedName>
    <definedName name="_Ctrl_380" localSheetId="3" hidden="1">#REF!</definedName>
    <definedName name="_Ctrl_380" hidden="1">#REF!</definedName>
    <definedName name="_Ctrl_381" localSheetId="2" hidden="1">#REF!</definedName>
    <definedName name="_Ctrl_381" localSheetId="3" hidden="1">#REF!</definedName>
    <definedName name="_Ctrl_381" hidden="1">#REF!</definedName>
    <definedName name="_Ctrl_382" hidden="1">#REF!</definedName>
    <definedName name="_Ctrl_383" hidden="1">#REF!</definedName>
    <definedName name="_Ctrl_384" hidden="1">#REF!</definedName>
    <definedName name="_Ctrl_385" hidden="1">#REF!</definedName>
    <definedName name="_Ctrl_386" hidden="1">#REF!</definedName>
    <definedName name="_Ctrl_387" localSheetId="1" hidden="1">[3]Governance!#REF!</definedName>
    <definedName name="_Ctrl_387" localSheetId="2" hidden="1">#REF!</definedName>
    <definedName name="_Ctrl_387" localSheetId="3" hidden="1">#REF!</definedName>
    <definedName name="_Ctrl_387" hidden="1">#REF!</definedName>
    <definedName name="_Ctrl_388" localSheetId="1" hidden="1">[3]Governance!#REF!</definedName>
    <definedName name="_Ctrl_388" localSheetId="2" hidden="1">#REF!</definedName>
    <definedName name="_Ctrl_388" localSheetId="3" hidden="1">#REF!</definedName>
    <definedName name="_Ctrl_388" hidden="1">#REF!</definedName>
    <definedName name="_Ctrl_389" localSheetId="2" hidden="1">#REF!</definedName>
    <definedName name="_Ctrl_389" localSheetId="3" hidden="1">#REF!</definedName>
    <definedName name="_Ctrl_389" hidden="1">#REF!</definedName>
    <definedName name="_Ctrl_39" localSheetId="6" hidden="1">'Bonus Points'!#REF!</definedName>
    <definedName name="_Ctrl_39" localSheetId="4" hidden="1">'Circular Design'!#REF!</definedName>
    <definedName name="_Ctrl_39" localSheetId="5" hidden="1">Governance!#REF!</definedName>
    <definedName name="_Ctrl_39" localSheetId="0" hidden="1">'Overview &amp; Instructions'!#REF!</definedName>
    <definedName name="_Ctrl_39" localSheetId="2" hidden="1">'Scope 1'!#REF!</definedName>
    <definedName name="_Ctrl_39" localSheetId="3" hidden="1">'Scope 2'!#REF!</definedName>
    <definedName name="_Ctrl_39" localSheetId="7" hidden="1">Scores!#REF!</definedName>
    <definedName name="_Ctrl_39" hidden="1">#REF!</definedName>
    <definedName name="_Ctrl_390" localSheetId="2" hidden="1">#REF!</definedName>
    <definedName name="_Ctrl_390" localSheetId="3" hidden="1">#REF!</definedName>
    <definedName name="_Ctrl_390" hidden="1">#REF!</definedName>
    <definedName name="_Ctrl_391" hidden="1">#REF!</definedName>
    <definedName name="_Ctrl_392" hidden="1">#REF!</definedName>
    <definedName name="_Ctrl_393" localSheetId="1" hidden="1">[3]Governance!#REF!</definedName>
    <definedName name="_Ctrl_393" localSheetId="2" hidden="1">#REF!</definedName>
    <definedName name="_Ctrl_393" localSheetId="3" hidden="1">#REF!</definedName>
    <definedName name="_Ctrl_393" hidden="1">#REF!</definedName>
    <definedName name="_Ctrl_394" localSheetId="1" hidden="1">[3]Governance!#REF!</definedName>
    <definedName name="_Ctrl_394" localSheetId="2" hidden="1">#REF!</definedName>
    <definedName name="_Ctrl_394" localSheetId="3" hidden="1">#REF!</definedName>
    <definedName name="_Ctrl_394" hidden="1">#REF!</definedName>
    <definedName name="_Ctrl_395" localSheetId="2" hidden="1">#REF!</definedName>
    <definedName name="_Ctrl_395" localSheetId="3" hidden="1">#REF!</definedName>
    <definedName name="_Ctrl_395" hidden="1">#REF!</definedName>
    <definedName name="_Ctrl_396" hidden="1">#REF!</definedName>
    <definedName name="_Ctrl_397" localSheetId="1" hidden="1">[3]Governance!#REF!</definedName>
    <definedName name="_Ctrl_397" localSheetId="2" hidden="1">#REF!</definedName>
    <definedName name="_Ctrl_397" localSheetId="3" hidden="1">#REF!</definedName>
    <definedName name="_Ctrl_397" hidden="1">#REF!</definedName>
    <definedName name="_Ctrl_398" localSheetId="1" hidden="1">[3]Governance!#REF!</definedName>
    <definedName name="_Ctrl_398" localSheetId="2" hidden="1">#REF!</definedName>
    <definedName name="_Ctrl_398" localSheetId="3" hidden="1">#REF!</definedName>
    <definedName name="_Ctrl_398" hidden="1">#REF!</definedName>
    <definedName name="_Ctrl_399" localSheetId="2" hidden="1">#REF!</definedName>
    <definedName name="_Ctrl_399" localSheetId="3" hidden="1">#REF!</definedName>
    <definedName name="_Ctrl_399" hidden="1">#REF!</definedName>
    <definedName name="_Ctrl_4" localSheetId="6" hidden="1">'Bonus Points'!#REF!</definedName>
    <definedName name="_Ctrl_4" localSheetId="4" hidden="1">'Circular Design'!#REF!</definedName>
    <definedName name="_Ctrl_4" localSheetId="5" hidden="1">Governance!#REF!</definedName>
    <definedName name="_Ctrl_4" localSheetId="1" hidden="1">#REF!</definedName>
    <definedName name="_Ctrl_4" localSheetId="0" hidden="1">'Overview &amp; Instructions'!#REF!</definedName>
    <definedName name="_Ctrl_4" localSheetId="2" hidden="1">'Scope 1'!#REF!</definedName>
    <definedName name="_Ctrl_4" localSheetId="3" hidden="1">'Scope 2'!#REF!</definedName>
    <definedName name="_Ctrl_4" localSheetId="7" hidden="1">Scores!#REF!</definedName>
    <definedName name="_Ctrl_4" hidden="1">#REF!</definedName>
    <definedName name="_Ctrl_40" localSheetId="6" hidden="1">'Bonus Points'!#REF!</definedName>
    <definedName name="_Ctrl_40" localSheetId="4" hidden="1">'Circular Design'!#REF!</definedName>
    <definedName name="_Ctrl_40" localSheetId="5" hidden="1">Governance!#REF!</definedName>
    <definedName name="_Ctrl_40" localSheetId="0" hidden="1">'Overview &amp; Instructions'!#REF!</definedName>
    <definedName name="_Ctrl_40" localSheetId="2" hidden="1">'Scope 1'!#REF!</definedName>
    <definedName name="_Ctrl_40" localSheetId="3" hidden="1">'Scope 2'!#REF!</definedName>
    <definedName name="_Ctrl_40" localSheetId="7" hidden="1">Scores!#REF!</definedName>
    <definedName name="_Ctrl_40" hidden="1">#REF!</definedName>
    <definedName name="_Ctrl_400" localSheetId="2" hidden="1">#REF!</definedName>
    <definedName name="_Ctrl_400" localSheetId="3" hidden="1">#REF!</definedName>
    <definedName name="_Ctrl_400" hidden="1">#REF!</definedName>
    <definedName name="_Ctrl_401" hidden="1">#REF!</definedName>
    <definedName name="_Ctrl_402" hidden="1">#REF!</definedName>
    <definedName name="_Ctrl_403" hidden="1">#REF!</definedName>
    <definedName name="_Ctrl_404" hidden="1">#REF!</definedName>
    <definedName name="_Ctrl_41" localSheetId="6" hidden="1">'Bonus Points'!#REF!</definedName>
    <definedName name="_Ctrl_41" localSheetId="4" hidden="1">'Circular Design'!#REF!</definedName>
    <definedName name="_Ctrl_41" localSheetId="5" hidden="1">Governance!#REF!</definedName>
    <definedName name="_Ctrl_41" localSheetId="1" hidden="1">[3]Energy!#REF!</definedName>
    <definedName name="_Ctrl_41" localSheetId="0" hidden="1">'Overview &amp; Instructions'!#REF!</definedName>
    <definedName name="_Ctrl_41" localSheetId="2" hidden="1">'Scope 1'!#REF!</definedName>
    <definedName name="_Ctrl_41" localSheetId="3" hidden="1">'Scope 2'!#REF!</definedName>
    <definedName name="_Ctrl_41" localSheetId="7" hidden="1">Scores!#REF!</definedName>
    <definedName name="_Ctrl_41" hidden="1">#REF!</definedName>
    <definedName name="_Ctrl_419" localSheetId="1" hidden="1">[1]Water!#REF!</definedName>
    <definedName name="_Ctrl_419" hidden="1">[2]Water!#REF!</definedName>
    <definedName name="_Ctrl_42" localSheetId="6" hidden="1">'Bonus Points'!#REF!</definedName>
    <definedName name="_Ctrl_42" localSheetId="4" hidden="1">'Circular Design'!#REF!</definedName>
    <definedName name="_Ctrl_42" localSheetId="5" hidden="1">Governance!#REF!</definedName>
    <definedName name="_Ctrl_42" localSheetId="1" hidden="1">[3]Energy!#REF!</definedName>
    <definedName name="_Ctrl_42" localSheetId="0" hidden="1">'Overview &amp; Instructions'!#REF!</definedName>
    <definedName name="_Ctrl_42" localSheetId="2" hidden="1">'Scope 1'!#REF!</definedName>
    <definedName name="_Ctrl_42" localSheetId="3" hidden="1">'Scope 2'!#REF!</definedName>
    <definedName name="_Ctrl_42" localSheetId="7" hidden="1">Scores!#REF!</definedName>
    <definedName name="_Ctrl_42" hidden="1">#REF!</definedName>
    <definedName name="_Ctrl_420" localSheetId="1" hidden="1">[1]Water!#REF!</definedName>
    <definedName name="_Ctrl_420" hidden="1">[2]Water!#REF!</definedName>
    <definedName name="_Ctrl_421" localSheetId="1" hidden="1">[1]Water!#REF!</definedName>
    <definedName name="_Ctrl_421" hidden="1">[2]Water!#REF!</definedName>
    <definedName name="_Ctrl_422" localSheetId="1" hidden="1">[1]Water!#REF!</definedName>
    <definedName name="_Ctrl_422" hidden="1">[2]Water!#REF!</definedName>
    <definedName name="_Ctrl_423" localSheetId="1" hidden="1">[1]Water!#REF!</definedName>
    <definedName name="_Ctrl_423" hidden="1">[2]Water!#REF!</definedName>
    <definedName name="_Ctrl_424" localSheetId="1" hidden="1">[1]Water!#REF!</definedName>
    <definedName name="_Ctrl_424" hidden="1">[2]Water!#REF!</definedName>
    <definedName name="_Ctrl_425" localSheetId="1" hidden="1">#REF!</definedName>
    <definedName name="_Ctrl_425" localSheetId="2" hidden="1">#REF!</definedName>
    <definedName name="_Ctrl_425" localSheetId="3" hidden="1">#REF!</definedName>
    <definedName name="_Ctrl_425" hidden="1">#REF!</definedName>
    <definedName name="_Ctrl_426" localSheetId="1" hidden="1">#REF!</definedName>
    <definedName name="_Ctrl_426" hidden="1">#REF!</definedName>
    <definedName name="_Ctrl_427" localSheetId="1" hidden="1">#REF!</definedName>
    <definedName name="_Ctrl_427" hidden="1">#REF!</definedName>
    <definedName name="_Ctrl_428" localSheetId="1" hidden="1">#REF!</definedName>
    <definedName name="_Ctrl_428" hidden="1">#REF!</definedName>
    <definedName name="_Ctrl_429" localSheetId="1" hidden="1">#REF!</definedName>
    <definedName name="_Ctrl_429" hidden="1">#REF!</definedName>
    <definedName name="_Ctrl_43" localSheetId="6" hidden="1">'Bonus Points'!#REF!</definedName>
    <definedName name="_Ctrl_43" localSheetId="4" hidden="1">'Circular Design'!#REF!</definedName>
    <definedName name="_Ctrl_43" localSheetId="5" hidden="1">Governance!#REF!</definedName>
    <definedName name="_Ctrl_43" localSheetId="0" hidden="1">'Overview &amp; Instructions'!#REF!</definedName>
    <definedName name="_Ctrl_43" localSheetId="2" hidden="1">'Scope 1'!#REF!</definedName>
    <definedName name="_Ctrl_43" localSheetId="3" hidden="1">'Scope 2'!#REF!</definedName>
    <definedName name="_Ctrl_43" localSheetId="7" hidden="1">Scores!#REF!</definedName>
    <definedName name="_Ctrl_43" hidden="1">#REF!</definedName>
    <definedName name="_Ctrl_430" localSheetId="1" hidden="1">#REF!</definedName>
    <definedName name="_Ctrl_430" hidden="1">#REF!</definedName>
    <definedName name="_Ctrl_431" localSheetId="1" hidden="1">#REF!</definedName>
    <definedName name="_Ctrl_431" hidden="1">#REF!</definedName>
    <definedName name="_Ctrl_432" localSheetId="1" hidden="1">#REF!</definedName>
    <definedName name="_Ctrl_432" hidden="1">#REF!</definedName>
    <definedName name="_Ctrl_433" localSheetId="1" hidden="1">#REF!</definedName>
    <definedName name="_Ctrl_433" hidden="1">#REF!</definedName>
    <definedName name="_Ctrl_434" localSheetId="1" hidden="1">#REF!</definedName>
    <definedName name="_Ctrl_434" hidden="1">#REF!</definedName>
    <definedName name="_Ctrl_435" localSheetId="1" hidden="1">#REF!</definedName>
    <definedName name="_Ctrl_435" hidden="1">#REF!</definedName>
    <definedName name="_Ctrl_436" localSheetId="1" hidden="1">#REF!</definedName>
    <definedName name="_Ctrl_436" hidden="1">#REF!</definedName>
    <definedName name="_Ctrl_437" localSheetId="1" hidden="1">#REF!</definedName>
    <definedName name="_Ctrl_437" hidden="1">#REF!</definedName>
    <definedName name="_Ctrl_438" localSheetId="1" hidden="1">#REF!</definedName>
    <definedName name="_Ctrl_438" hidden="1">#REF!</definedName>
    <definedName name="_Ctrl_439" localSheetId="1" hidden="1">#REF!</definedName>
    <definedName name="_Ctrl_439" hidden="1">#REF!</definedName>
    <definedName name="_Ctrl_44" localSheetId="6" hidden="1">'Bonus Points'!#REF!</definedName>
    <definedName name="_Ctrl_44" localSheetId="4" hidden="1">'Circular Design'!#REF!</definedName>
    <definedName name="_Ctrl_44" localSheetId="5" hidden="1">Governance!#REF!</definedName>
    <definedName name="_Ctrl_44" localSheetId="1" hidden="1">[3]Energy!#REF!</definedName>
    <definedName name="_Ctrl_44" localSheetId="0" hidden="1">'Overview &amp; Instructions'!#REF!</definedName>
    <definedName name="_Ctrl_44" localSheetId="2" hidden="1">'Scope 1'!#REF!</definedName>
    <definedName name="_Ctrl_44" localSheetId="3" hidden="1">'Scope 2'!#REF!</definedName>
    <definedName name="_Ctrl_44" localSheetId="7" hidden="1">Scores!#REF!</definedName>
    <definedName name="_Ctrl_44" hidden="1">#REF!</definedName>
    <definedName name="_Ctrl_440" localSheetId="1" hidden="1">#REF!</definedName>
    <definedName name="_Ctrl_440" hidden="1">#REF!</definedName>
    <definedName name="_Ctrl_441" localSheetId="1" hidden="1">#REF!</definedName>
    <definedName name="_Ctrl_441" hidden="1">#REF!</definedName>
    <definedName name="_Ctrl_442" localSheetId="1" hidden="1">#REF!</definedName>
    <definedName name="_Ctrl_442" hidden="1">#REF!</definedName>
    <definedName name="_Ctrl_443" localSheetId="1" hidden="1">#REF!</definedName>
    <definedName name="_Ctrl_443" hidden="1">#REF!</definedName>
    <definedName name="_Ctrl_444" localSheetId="1" hidden="1">#REF!</definedName>
    <definedName name="_Ctrl_444" hidden="1">#REF!</definedName>
    <definedName name="_Ctrl_445" localSheetId="1" hidden="1">#REF!</definedName>
    <definedName name="_Ctrl_445" hidden="1">#REF!</definedName>
    <definedName name="_Ctrl_446" localSheetId="1" hidden="1">#REF!</definedName>
    <definedName name="_Ctrl_446" hidden="1">#REF!</definedName>
    <definedName name="_Ctrl_447" localSheetId="1" hidden="1">#REF!</definedName>
    <definedName name="_Ctrl_447" hidden="1">#REF!</definedName>
    <definedName name="_Ctrl_45" localSheetId="6" hidden="1">'Bonus Points'!#REF!</definedName>
    <definedName name="_Ctrl_45" localSheetId="4" hidden="1">'Circular Design'!#REF!</definedName>
    <definedName name="_Ctrl_45" localSheetId="5" hidden="1">Governance!#REF!</definedName>
    <definedName name="_Ctrl_45" localSheetId="1" hidden="1">[3]Energy!#REF!</definedName>
    <definedName name="_Ctrl_45" localSheetId="0" hidden="1">'Overview &amp; Instructions'!#REF!</definedName>
    <definedName name="_Ctrl_45" localSheetId="2" hidden="1">'Scope 1'!#REF!</definedName>
    <definedName name="_Ctrl_45" localSheetId="3" hidden="1">'Scope 2'!#REF!</definedName>
    <definedName name="_Ctrl_45" localSheetId="7" hidden="1">Scores!#REF!</definedName>
    <definedName name="_Ctrl_45" hidden="1">#REF!</definedName>
    <definedName name="_Ctrl_46" localSheetId="6" hidden="1">'Bonus Points'!#REF!</definedName>
    <definedName name="_Ctrl_46" localSheetId="4" hidden="1">'Circular Design'!#REF!</definedName>
    <definedName name="_Ctrl_46" localSheetId="5" hidden="1">Governance!#REF!</definedName>
    <definedName name="_Ctrl_46" localSheetId="1" hidden="1">[3]Energy!#REF!</definedName>
    <definedName name="_Ctrl_46" localSheetId="0" hidden="1">'Overview &amp; Instructions'!#REF!</definedName>
    <definedName name="_Ctrl_46" localSheetId="2" hidden="1">'Scope 1'!#REF!</definedName>
    <definedName name="_Ctrl_46" localSheetId="3" hidden="1">'Scope 2'!#REF!</definedName>
    <definedName name="_Ctrl_46" localSheetId="7" hidden="1">Scores!#REF!</definedName>
    <definedName name="_Ctrl_46" hidden="1">#REF!</definedName>
    <definedName name="_Ctrl_465" localSheetId="1" hidden="1">'[5]GHG Emissions'!#REF!</definedName>
    <definedName name="_Ctrl_465" hidden="1">'[5]GHG Emissions'!#REF!</definedName>
    <definedName name="_Ctrl_47" localSheetId="6" hidden="1">'Bonus Points'!#REF!</definedName>
    <definedName name="_Ctrl_47" localSheetId="4" hidden="1">'Circular Design'!#REF!</definedName>
    <definedName name="_Ctrl_47" localSheetId="5" hidden="1">Governance!#REF!</definedName>
    <definedName name="_Ctrl_47" localSheetId="1" hidden="1">[3]Energy!#REF!</definedName>
    <definedName name="_Ctrl_47" localSheetId="0" hidden="1">'Overview &amp; Instructions'!#REF!</definedName>
    <definedName name="_Ctrl_47" localSheetId="2" hidden="1">'Scope 1'!#REF!</definedName>
    <definedName name="_Ctrl_47" localSheetId="3" hidden="1">'Scope 2'!#REF!</definedName>
    <definedName name="_Ctrl_47" localSheetId="7" hidden="1">Scores!#REF!</definedName>
    <definedName name="_Ctrl_47" hidden="1">#REF!</definedName>
    <definedName name="_Ctrl_48" localSheetId="6" hidden="1">'Bonus Points'!#REF!</definedName>
    <definedName name="_Ctrl_48" localSheetId="4" hidden="1">'Circular Design'!#REF!</definedName>
    <definedName name="_Ctrl_48" localSheetId="5" hidden="1">Governance!#REF!</definedName>
    <definedName name="_Ctrl_48" localSheetId="1" hidden="1">[3]Energy!#REF!</definedName>
    <definedName name="_Ctrl_48" localSheetId="0" hidden="1">'Overview &amp; Instructions'!#REF!</definedName>
    <definedName name="_Ctrl_48" localSheetId="2" hidden="1">'Scope 1'!#REF!</definedName>
    <definedName name="_Ctrl_48" localSheetId="3" hidden="1">'Scope 2'!#REF!</definedName>
    <definedName name="_Ctrl_48" localSheetId="7" hidden="1">Scores!#REF!</definedName>
    <definedName name="_Ctrl_48" hidden="1">#REF!</definedName>
    <definedName name="_Ctrl_49" localSheetId="6" hidden="1">'Bonus Points'!#REF!</definedName>
    <definedName name="_Ctrl_49" localSheetId="4" hidden="1">'Circular Design'!#REF!</definedName>
    <definedName name="_Ctrl_49" localSheetId="5" hidden="1">Governance!#REF!</definedName>
    <definedName name="_Ctrl_49" localSheetId="1" hidden="1">[3]Energy!#REF!</definedName>
    <definedName name="_Ctrl_49" localSheetId="0" hidden="1">'Overview &amp; Instructions'!#REF!</definedName>
    <definedName name="_Ctrl_49" localSheetId="2" hidden="1">'Scope 1'!#REF!</definedName>
    <definedName name="_Ctrl_49" localSheetId="3" hidden="1">'Scope 2'!#REF!</definedName>
    <definedName name="_Ctrl_49" localSheetId="7" hidden="1">Scores!#REF!</definedName>
    <definedName name="_Ctrl_49" hidden="1">#REF!</definedName>
    <definedName name="_Ctrl_5" localSheetId="2" hidden="1">#REF!</definedName>
    <definedName name="_Ctrl_5" localSheetId="3" hidden="1">#REF!</definedName>
    <definedName name="_Ctrl_5" hidden="1">#REF!</definedName>
    <definedName name="_Ctrl_50" localSheetId="6" hidden="1">'Bonus Points'!#REF!</definedName>
    <definedName name="_Ctrl_50" localSheetId="4" hidden="1">'Circular Design'!#REF!</definedName>
    <definedName name="_Ctrl_50" localSheetId="5" hidden="1">Governance!#REF!</definedName>
    <definedName name="_Ctrl_50" localSheetId="1" hidden="1">[3]Energy!#REF!</definedName>
    <definedName name="_Ctrl_50" localSheetId="0" hidden="1">'Overview &amp; Instructions'!#REF!</definedName>
    <definedName name="_Ctrl_50" localSheetId="2" hidden="1">'Scope 1'!#REF!</definedName>
    <definedName name="_Ctrl_50" localSheetId="3" hidden="1">'Scope 2'!#REF!</definedName>
    <definedName name="_Ctrl_50" localSheetId="7" hidden="1">Scores!#REF!</definedName>
    <definedName name="_Ctrl_50" hidden="1">#REF!</definedName>
    <definedName name="_Ctrl_51" localSheetId="6" hidden="1">'Bonus Points'!#REF!</definedName>
    <definedName name="_Ctrl_51" localSheetId="4" hidden="1">'Circular Design'!#REF!</definedName>
    <definedName name="_Ctrl_51" localSheetId="5" hidden="1">Governance!#REF!</definedName>
    <definedName name="_Ctrl_51" localSheetId="1" hidden="1">[3]Energy!#REF!</definedName>
    <definedName name="_Ctrl_51" localSheetId="0" hidden="1">'Overview &amp; Instructions'!#REF!</definedName>
    <definedName name="_Ctrl_51" localSheetId="2" hidden="1">'Scope 1'!#REF!</definedName>
    <definedName name="_Ctrl_51" localSheetId="3" hidden="1">'Scope 2'!#REF!</definedName>
    <definedName name="_Ctrl_51" localSheetId="7" hidden="1">Scores!#REF!</definedName>
    <definedName name="_Ctrl_51" hidden="1">#REF!</definedName>
    <definedName name="_Ctrl_52" localSheetId="2" hidden="1">#REF!</definedName>
    <definedName name="_Ctrl_52" localSheetId="3" hidden="1">#REF!</definedName>
    <definedName name="_Ctrl_52" hidden="1">#REF!</definedName>
    <definedName name="_Ctrl_526" localSheetId="1" hidden="1">#REF!</definedName>
    <definedName name="_Ctrl_526" hidden="1">#REF!</definedName>
    <definedName name="_Ctrl_53" hidden="1">#REF!</definedName>
    <definedName name="_Ctrl_534" localSheetId="1" hidden="1">#REF!</definedName>
    <definedName name="_Ctrl_534" hidden="1">#REF!</definedName>
    <definedName name="_Ctrl_536" localSheetId="1" hidden="1">#REF!</definedName>
    <definedName name="_Ctrl_536" hidden="1">#REF!</definedName>
    <definedName name="_Ctrl_538" localSheetId="1" hidden="1">#REF!</definedName>
    <definedName name="_Ctrl_538" hidden="1">#REF!</definedName>
    <definedName name="_Ctrl_54" hidden="1">#REF!</definedName>
    <definedName name="_Ctrl_540" localSheetId="1" hidden="1">#REF!</definedName>
    <definedName name="_Ctrl_540" hidden="1">#REF!</definedName>
    <definedName name="_Ctrl_541" localSheetId="1" hidden="1">#REF!</definedName>
    <definedName name="_Ctrl_541" hidden="1">#REF!</definedName>
    <definedName name="_Ctrl_542" localSheetId="1" hidden="1">#REF!</definedName>
    <definedName name="_Ctrl_542" hidden="1">#REF!</definedName>
    <definedName name="_Ctrl_543" hidden="1">#REF!</definedName>
    <definedName name="_Ctrl_544" hidden="1">#REF!</definedName>
    <definedName name="_Ctrl_545" hidden="1">[4]Water!#REF!</definedName>
    <definedName name="_Ctrl_546" hidden="1">[4]Water!#REF!</definedName>
    <definedName name="_Ctrl_547" hidden="1">[4]Water!#REF!</definedName>
    <definedName name="_Ctrl_548" hidden="1">[4]Water!#REF!</definedName>
    <definedName name="_Ctrl_549" hidden="1">[4]Water!#REF!</definedName>
    <definedName name="_Ctrl_55" localSheetId="1" hidden="1">[3]Waste!#REF!</definedName>
    <definedName name="_Ctrl_55" localSheetId="2" hidden="1">#REF!</definedName>
    <definedName name="_Ctrl_55" localSheetId="3" hidden="1">#REF!</definedName>
    <definedName name="_Ctrl_55" hidden="1">#REF!</definedName>
    <definedName name="_Ctrl_550" localSheetId="1" hidden="1">[4]Water!#REF!</definedName>
    <definedName name="_Ctrl_550" hidden="1">[4]Water!#REF!</definedName>
    <definedName name="_Ctrl_551" localSheetId="1" hidden="1">[4]Water!#REF!</definedName>
    <definedName name="_Ctrl_551" hidden="1">[4]Water!#REF!</definedName>
    <definedName name="_Ctrl_552" hidden="1">[4]Water!#REF!</definedName>
    <definedName name="_Ctrl_553" hidden="1">[4]Water!#REF!</definedName>
    <definedName name="_Ctrl_555" localSheetId="1" hidden="1">#REF!</definedName>
    <definedName name="_Ctrl_555" localSheetId="2" hidden="1">#REF!</definedName>
    <definedName name="_Ctrl_555" localSheetId="3" hidden="1">#REF!</definedName>
    <definedName name="_Ctrl_555" hidden="1">#REF!</definedName>
    <definedName name="_Ctrl_557" localSheetId="1" hidden="1">[1]Energy!#REF!</definedName>
    <definedName name="_Ctrl_557" localSheetId="2" hidden="1">[2]Energy!#REF!</definedName>
    <definedName name="_Ctrl_557" localSheetId="3" hidden="1">[2]Energy!#REF!</definedName>
    <definedName name="_Ctrl_557" hidden="1">[2]Energy!#REF!</definedName>
    <definedName name="_Ctrl_559" localSheetId="1" hidden="1">[4]Energy!#REF!</definedName>
    <definedName name="_Ctrl_559" hidden="1">[4]Energy!#REF!</definedName>
    <definedName name="_Ctrl_56" localSheetId="2" hidden="1">#REF!</definedName>
    <definedName name="_Ctrl_56" localSheetId="3" hidden="1">#REF!</definedName>
    <definedName name="_Ctrl_56" hidden="1">#REF!</definedName>
    <definedName name="_Ctrl_560" localSheetId="1" hidden="1">[4]Energy!#REF!</definedName>
    <definedName name="_Ctrl_560" hidden="1">[4]Energy!#REF!</definedName>
    <definedName name="_Ctrl_562" localSheetId="1" hidden="1">[1]Water!#REF!</definedName>
    <definedName name="_Ctrl_562" hidden="1">[2]Water!#REF!</definedName>
    <definedName name="_Ctrl_564" localSheetId="1" hidden="1">[1]Water!#REF!</definedName>
    <definedName name="_Ctrl_564" hidden="1">[2]Water!#REF!</definedName>
    <definedName name="_Ctrl_565" localSheetId="1" hidden="1">[1]Water!#REF!</definedName>
    <definedName name="_Ctrl_565" hidden="1">[2]Water!#REF!</definedName>
    <definedName name="_Ctrl_566" localSheetId="1" hidden="1">[1]Water!#REF!</definedName>
    <definedName name="_Ctrl_566" hidden="1">[2]Water!#REF!</definedName>
    <definedName name="_Ctrl_567" hidden="1">[4]Water!#REF!</definedName>
    <definedName name="_Ctrl_568" hidden="1">[4]Water!#REF!</definedName>
    <definedName name="_Ctrl_569" hidden="1">[4]Water!#REF!</definedName>
    <definedName name="_Ctrl_57" localSheetId="6" hidden="1">'Bonus Points'!#REF!</definedName>
    <definedName name="_Ctrl_57" localSheetId="4" hidden="1">'Circular Design'!#REF!</definedName>
    <definedName name="_Ctrl_57" localSheetId="5" hidden="1">Governance!#REF!</definedName>
    <definedName name="_Ctrl_57" localSheetId="0" hidden="1">'Overview &amp; Instructions'!#REF!</definedName>
    <definedName name="_Ctrl_57" localSheetId="2" hidden="1">'Scope 1'!#REF!</definedName>
    <definedName name="_Ctrl_57" localSheetId="3" hidden="1">'Scope 2'!#REF!</definedName>
    <definedName name="_Ctrl_57" localSheetId="7" hidden="1">Scores!#REF!</definedName>
    <definedName name="_Ctrl_57" hidden="1">#REF!</definedName>
    <definedName name="_Ctrl_570" localSheetId="1" hidden="1">[4]Energy!#REF!</definedName>
    <definedName name="_Ctrl_570" hidden="1">[4]Energy!#REF!</definedName>
    <definedName name="_Ctrl_571" localSheetId="1" hidden="1">[4]Energy!#REF!</definedName>
    <definedName name="_Ctrl_571" hidden="1">[4]Energy!#REF!</definedName>
    <definedName name="_Ctrl_572" hidden="1">[4]Energy!#REF!</definedName>
    <definedName name="_Ctrl_573" hidden="1">[4]Water!#REF!</definedName>
    <definedName name="_Ctrl_574" hidden="1">[4]Water!#REF!</definedName>
    <definedName name="_Ctrl_575" hidden="1">[4]Water!#REF!</definedName>
    <definedName name="_Ctrl_578" hidden="1">[4]Water!#REF!</definedName>
    <definedName name="_Ctrl_579" hidden="1">[4]Water!#REF!</definedName>
    <definedName name="_Ctrl_58" localSheetId="6" hidden="1">'Bonus Points'!#REF!</definedName>
    <definedName name="_Ctrl_58" localSheetId="4" hidden="1">'Circular Design'!#REF!</definedName>
    <definedName name="_Ctrl_58" localSheetId="5" hidden="1">Governance!#REF!</definedName>
    <definedName name="_Ctrl_58" localSheetId="1" hidden="1">[3]Water!#REF!</definedName>
    <definedName name="_Ctrl_58" localSheetId="0" hidden="1">'Overview &amp; Instructions'!#REF!</definedName>
    <definedName name="_Ctrl_58" localSheetId="2" hidden="1">'Scope 1'!#REF!</definedName>
    <definedName name="_Ctrl_58" localSheetId="3" hidden="1">'Scope 2'!#REF!</definedName>
    <definedName name="_Ctrl_58" localSheetId="7" hidden="1">Scores!#REF!</definedName>
    <definedName name="_Ctrl_58" hidden="1">#REF!</definedName>
    <definedName name="_Ctrl_580" localSheetId="1" hidden="1">[4]Energy!#REF!</definedName>
    <definedName name="_Ctrl_580" hidden="1">[4]Energy!#REF!</definedName>
    <definedName name="_Ctrl_581" localSheetId="1" hidden="1">[4]Energy!#REF!</definedName>
    <definedName name="_Ctrl_581" hidden="1">[4]Energy!#REF!</definedName>
    <definedName name="_Ctrl_582" localSheetId="1" hidden="1">#REF!</definedName>
    <definedName name="_Ctrl_582" localSheetId="2" hidden="1">#REF!</definedName>
    <definedName name="_Ctrl_582" localSheetId="3" hidden="1">#REF!</definedName>
    <definedName name="_Ctrl_582" hidden="1">#REF!</definedName>
    <definedName name="_Ctrl_583" localSheetId="1" hidden="1">#REF!</definedName>
    <definedName name="_Ctrl_583" hidden="1">#REF!</definedName>
    <definedName name="_Ctrl_584" localSheetId="1" hidden="1">#REF!</definedName>
    <definedName name="_Ctrl_584" hidden="1">#REF!</definedName>
    <definedName name="_Ctrl_585" localSheetId="1" hidden="1">#REF!</definedName>
    <definedName name="_Ctrl_585" hidden="1">#REF!</definedName>
    <definedName name="_Ctrl_586" localSheetId="1" hidden="1">#REF!</definedName>
    <definedName name="_Ctrl_586" hidden="1">#REF!</definedName>
    <definedName name="_Ctrl_587" localSheetId="1" hidden="1">#REF!</definedName>
    <definedName name="_Ctrl_587" hidden="1">#REF!</definedName>
    <definedName name="_Ctrl_588" localSheetId="1" hidden="1">#REF!</definedName>
    <definedName name="_Ctrl_588" hidden="1">#REF!</definedName>
    <definedName name="_Ctrl_589" localSheetId="1" hidden="1">#REF!</definedName>
    <definedName name="_Ctrl_589" hidden="1">#REF!</definedName>
    <definedName name="_Ctrl_59" localSheetId="6" hidden="1">'Bonus Points'!#REF!</definedName>
    <definedName name="_Ctrl_59" localSheetId="4" hidden="1">'Circular Design'!#REF!</definedName>
    <definedName name="_Ctrl_59" localSheetId="5" hidden="1">Governance!#REF!</definedName>
    <definedName name="_Ctrl_59" localSheetId="1" hidden="1">[3]Water!#REF!</definedName>
    <definedName name="_Ctrl_59" localSheetId="0" hidden="1">'Overview &amp; Instructions'!#REF!</definedName>
    <definedName name="_Ctrl_59" localSheetId="2" hidden="1">'Scope 1'!#REF!</definedName>
    <definedName name="_Ctrl_59" localSheetId="3" hidden="1">'Scope 2'!#REF!</definedName>
    <definedName name="_Ctrl_59" localSheetId="7" hidden="1">Scores!#REF!</definedName>
    <definedName name="_Ctrl_59" hidden="1">#REF!</definedName>
    <definedName name="_Ctrl_590" localSheetId="1" hidden="1">#REF!</definedName>
    <definedName name="_Ctrl_590" hidden="1">#REF!</definedName>
    <definedName name="_Ctrl_591" localSheetId="1" hidden="1">#REF!</definedName>
    <definedName name="_Ctrl_591" hidden="1">#REF!</definedName>
    <definedName name="_Ctrl_593" localSheetId="1" hidden="1">'[4]GHG Emissions'!#REF!</definedName>
    <definedName name="_Ctrl_593" hidden="1">'[4]GHG Emissions'!#REF!</definedName>
    <definedName name="_Ctrl_6" localSheetId="1" hidden="1">#REF!</definedName>
    <definedName name="_Ctrl_6" localSheetId="2" hidden="1">#REF!</definedName>
    <definedName name="_Ctrl_6" localSheetId="3" hidden="1">#REF!</definedName>
    <definedName name="_Ctrl_6" hidden="1">#REF!</definedName>
    <definedName name="_Ctrl_60" localSheetId="1" hidden="1">#REF!</definedName>
    <definedName name="_Ctrl_60" hidden="1">#REF!</definedName>
    <definedName name="_Ctrl_602" localSheetId="1" hidden="1">'[1]GHG Emissions'!#REF!</definedName>
    <definedName name="_Ctrl_602" hidden="1">'[2]GHG Emissions'!#REF!</definedName>
    <definedName name="_Ctrl_61" localSheetId="1" hidden="1">#REF!</definedName>
    <definedName name="_Ctrl_61" localSheetId="2" hidden="1">#REF!</definedName>
    <definedName name="_Ctrl_61" localSheetId="3" hidden="1">#REF!</definedName>
    <definedName name="_Ctrl_61" hidden="1">#REF!</definedName>
    <definedName name="_Ctrl_611" localSheetId="1" hidden="1">'[4]GHG Emissions'!#REF!</definedName>
    <definedName name="_Ctrl_611" localSheetId="2" hidden="1">'[4]GHG Emissions'!#REF!</definedName>
    <definedName name="_Ctrl_611" localSheetId="3" hidden="1">'[4]GHG Emissions'!#REF!</definedName>
    <definedName name="_Ctrl_611" hidden="1">'[4]GHG Emissions'!#REF!</definedName>
    <definedName name="_Ctrl_612" localSheetId="1" hidden="1">'[4]GHG Emissions'!#REF!</definedName>
    <definedName name="_Ctrl_612" hidden="1">'[4]GHG Emissions'!#REF!</definedName>
    <definedName name="_Ctrl_613" hidden="1">'[4]GHG Emissions'!#REF!</definedName>
    <definedName name="_Ctrl_614" hidden="1">'[4]GHG Emissions'!#REF!</definedName>
    <definedName name="_Ctrl_615" hidden="1">'[4]GHG Emissions'!#REF!</definedName>
    <definedName name="_Ctrl_616" hidden="1">'[4]GHG Emissions'!#REF!</definedName>
    <definedName name="_Ctrl_619" localSheetId="1" hidden="1">'[1]Non-GHG Emissions'!#REF!</definedName>
    <definedName name="_Ctrl_619" hidden="1">'[2]Non-GHG Emissions'!#REF!</definedName>
    <definedName name="_Ctrl_62" localSheetId="1" hidden="1">#REF!</definedName>
    <definedName name="_Ctrl_62" localSheetId="2" hidden="1">#REF!</definedName>
    <definedName name="_Ctrl_62" localSheetId="3" hidden="1">#REF!</definedName>
    <definedName name="_Ctrl_62" hidden="1">#REF!</definedName>
    <definedName name="_Ctrl_621" localSheetId="1" hidden="1">'[1]Non-GHG Emissions'!#REF!</definedName>
    <definedName name="_Ctrl_621" localSheetId="2" hidden="1">'[2]Non-GHG Emissions'!#REF!</definedName>
    <definedName name="_Ctrl_621" localSheetId="3" hidden="1">'[2]Non-GHG Emissions'!#REF!</definedName>
    <definedName name="_Ctrl_621" hidden="1">'[2]Non-GHG Emissions'!#REF!</definedName>
    <definedName name="_Ctrl_623" localSheetId="1" hidden="1">'[1]Non-GHG Emissions'!#REF!</definedName>
    <definedName name="_Ctrl_623" hidden="1">'[2]Non-GHG Emissions'!#REF!</definedName>
    <definedName name="_Ctrl_625" localSheetId="1" hidden="1">'[4]Non-GHG Emissions'!#REF!</definedName>
    <definedName name="_Ctrl_625" hidden="1">'[4]Non-GHG Emissions'!#REF!</definedName>
    <definedName name="_Ctrl_626" hidden="1">'[4]Non-GHG Emissions'!#REF!</definedName>
    <definedName name="_Ctrl_627" hidden="1">'[4]Non-GHG Emissions'!#REF!</definedName>
    <definedName name="_Ctrl_628" hidden="1">'[4]Non-GHG Emissions'!#REF!</definedName>
    <definedName name="_Ctrl_629" hidden="1">'[4]Non-GHG Emissions'!#REF!</definedName>
    <definedName name="_Ctrl_63" localSheetId="1" hidden="1">#REF!</definedName>
    <definedName name="_Ctrl_63" localSheetId="2" hidden="1">#REF!</definedName>
    <definedName name="_Ctrl_63" localSheetId="3" hidden="1">#REF!</definedName>
    <definedName name="_Ctrl_63" hidden="1">#REF!</definedName>
    <definedName name="_Ctrl_630" localSheetId="1" hidden="1">'[4]Non-GHG Emissions'!#REF!</definedName>
    <definedName name="_Ctrl_630" localSheetId="2" hidden="1">'[4]Non-GHG Emissions'!#REF!</definedName>
    <definedName name="_Ctrl_630" localSheetId="3" hidden="1">'[4]Non-GHG Emissions'!#REF!</definedName>
    <definedName name="_Ctrl_630" hidden="1">'[4]Non-GHG Emissions'!#REF!</definedName>
    <definedName name="_Ctrl_631" localSheetId="2" hidden="1">'[4]Non-GHG Emissions'!#REF!</definedName>
    <definedName name="_Ctrl_631" localSheetId="3" hidden="1">'[4]Non-GHG Emissions'!#REF!</definedName>
    <definedName name="_Ctrl_631" hidden="1">'[4]Non-GHG Emissions'!#REF!</definedName>
    <definedName name="_Ctrl_634" localSheetId="1" hidden="1">[1]Waste!#REF!</definedName>
    <definedName name="_Ctrl_634" hidden="1">[2]Waste!#REF!</definedName>
    <definedName name="_Ctrl_636" hidden="1">[4]Energy!#REF!</definedName>
    <definedName name="_Ctrl_637" hidden="1">[4]Energy!#REF!</definedName>
    <definedName name="_Ctrl_638" localSheetId="1" hidden="1">'[1]GHG Emissions'!#REF!</definedName>
    <definedName name="_Ctrl_638" hidden="1">'[2]GHG Emissions'!#REF!</definedName>
    <definedName name="_Ctrl_64" localSheetId="1" hidden="1">#REF!</definedName>
    <definedName name="_Ctrl_64" localSheetId="2" hidden="1">#REF!</definedName>
    <definedName name="_Ctrl_64" localSheetId="3" hidden="1">#REF!</definedName>
    <definedName name="_Ctrl_64" hidden="1">#REF!</definedName>
    <definedName name="_Ctrl_640" localSheetId="1" hidden="1">'[4]GHG Emissions'!#REF!</definedName>
    <definedName name="_Ctrl_640" localSheetId="2" hidden="1">'[4]GHG Emissions'!#REF!</definedName>
    <definedName name="_Ctrl_640" localSheetId="3" hidden="1">'[4]GHG Emissions'!#REF!</definedName>
    <definedName name="_Ctrl_640" hidden="1">'[4]GHG Emissions'!#REF!</definedName>
    <definedName name="_Ctrl_642" localSheetId="2" hidden="1">'[4]GHG Emissions'!#REF!</definedName>
    <definedName name="_Ctrl_642" localSheetId="3" hidden="1">'[4]GHG Emissions'!#REF!</definedName>
    <definedName name="_Ctrl_642" hidden="1">'[4]GHG Emissions'!#REF!</definedName>
    <definedName name="_Ctrl_643" hidden="1">'[4]GHG Emissions'!#REF!</definedName>
    <definedName name="_Ctrl_644" hidden="1">'[4]GHG Emissions'!#REF!</definedName>
    <definedName name="_Ctrl_647" hidden="1">'[4]GHG Emissions'!#REF!</definedName>
    <definedName name="_Ctrl_648" hidden="1">[4]Waste!#REF!</definedName>
    <definedName name="_Ctrl_65" localSheetId="1" hidden="1">#REF!</definedName>
    <definedName name="_Ctrl_65" localSheetId="2" hidden="1">#REF!</definedName>
    <definedName name="_Ctrl_65" localSheetId="3" hidden="1">#REF!</definedName>
    <definedName name="_Ctrl_65" hidden="1">#REF!</definedName>
    <definedName name="_Ctrl_650" localSheetId="1" hidden="1">'[4]GHG Emissions'!#REF!</definedName>
    <definedName name="_Ctrl_650" localSheetId="2" hidden="1">'[4]GHG Emissions'!#REF!</definedName>
    <definedName name="_Ctrl_650" localSheetId="3" hidden="1">'[4]GHG Emissions'!#REF!</definedName>
    <definedName name="_Ctrl_650" hidden="1">'[4]GHG Emissions'!#REF!</definedName>
    <definedName name="_Ctrl_652" localSheetId="2" hidden="1">'[4]GHG Emissions'!#REF!</definedName>
    <definedName name="_Ctrl_652" localSheetId="3" hidden="1">'[4]GHG Emissions'!#REF!</definedName>
    <definedName name="_Ctrl_652" hidden="1">'[4]GHG Emissions'!#REF!</definedName>
    <definedName name="_Ctrl_654" hidden="1">'[4]GHG Emissions'!#REF!</definedName>
    <definedName name="_Ctrl_655" localSheetId="1" hidden="1">[1]Waste!#REF!</definedName>
    <definedName name="_Ctrl_655" hidden="1">[2]Waste!#REF!</definedName>
    <definedName name="_Ctrl_659" localSheetId="1" hidden="1">[1]Waste!#REF!</definedName>
    <definedName name="_Ctrl_659" hidden="1">[2]Waste!#REF!</definedName>
    <definedName name="_Ctrl_66" localSheetId="1" hidden="1">#REF!</definedName>
    <definedName name="_Ctrl_66" localSheetId="2" hidden="1">#REF!</definedName>
    <definedName name="_Ctrl_66" localSheetId="3" hidden="1">#REF!</definedName>
    <definedName name="_Ctrl_66" hidden="1">#REF!</definedName>
    <definedName name="_Ctrl_661" localSheetId="1" hidden="1">[1]Waste!#REF!</definedName>
    <definedName name="_Ctrl_661" localSheetId="2" hidden="1">[2]Waste!#REF!</definedName>
    <definedName name="_Ctrl_661" localSheetId="3" hidden="1">[2]Waste!#REF!</definedName>
    <definedName name="_Ctrl_661" hidden="1">[2]Waste!#REF!</definedName>
    <definedName name="_Ctrl_665" localSheetId="1" hidden="1">[4]Waste!#REF!</definedName>
    <definedName name="_Ctrl_665" hidden="1">[4]Waste!#REF!</definedName>
    <definedName name="_Ctrl_666" hidden="1">[4]Waste!#REF!</definedName>
    <definedName name="_Ctrl_667" hidden="1">[4]Waste!#REF!</definedName>
    <definedName name="_Ctrl_668" hidden="1">[4]Waste!#REF!</definedName>
    <definedName name="_Ctrl_669" hidden="1">[4]Waste!#REF!</definedName>
    <definedName name="_Ctrl_67" localSheetId="2" hidden="1">#REF!</definedName>
    <definedName name="_Ctrl_67" localSheetId="3" hidden="1">#REF!</definedName>
    <definedName name="_Ctrl_67" hidden="1">#REF!</definedName>
    <definedName name="_Ctrl_670" localSheetId="1" hidden="1">[4]Waste!#REF!</definedName>
    <definedName name="_Ctrl_670" hidden="1">[4]Waste!#REF!</definedName>
    <definedName name="_Ctrl_674" localSheetId="1" hidden="1">[4]Encroachment!#REF!</definedName>
    <definedName name="_Ctrl_674" hidden="1">[4]Encroachment!#REF!</definedName>
    <definedName name="_Ctrl_675" hidden="1">[4]Encroachment!#REF!</definedName>
    <definedName name="_Ctrl_676" hidden="1">[4]Encroachment!#REF!</definedName>
    <definedName name="_Ctrl_677" hidden="1">[4]Encroachment!#REF!</definedName>
    <definedName name="_Ctrl_678" hidden="1">[4]Encroachment!#REF!</definedName>
    <definedName name="_Ctrl_679" hidden="1">[4]Encroachment!#REF!</definedName>
    <definedName name="_Ctrl_68" localSheetId="1" hidden="1">'[3]Non-GHG Emissions'!#REF!</definedName>
    <definedName name="_Ctrl_68" localSheetId="2" hidden="1">#REF!</definedName>
    <definedName name="_Ctrl_68" localSheetId="3" hidden="1">#REF!</definedName>
    <definedName name="_Ctrl_68" hidden="1">#REF!</definedName>
    <definedName name="_Ctrl_680" localSheetId="1" hidden="1">[4]Encroachment!#REF!</definedName>
    <definedName name="_Ctrl_680" hidden="1">[4]Encroachment!#REF!</definedName>
    <definedName name="_Ctrl_681" localSheetId="1" hidden="1">[4]Encroachment!#REF!</definedName>
    <definedName name="_Ctrl_681" hidden="1">[4]Encroachment!#REF!</definedName>
    <definedName name="_Ctrl_682" hidden="1">[4]Encroachment!#REF!</definedName>
    <definedName name="_Ctrl_683" hidden="1">[4]Encroachment!#REF!</definedName>
    <definedName name="_Ctrl_684" hidden="1">'[4]GHG Emissions'!#REF!</definedName>
    <definedName name="_Ctrl_686" hidden="1">[4]Encroachment!#REF!</definedName>
    <definedName name="_Ctrl_687" hidden="1">[4]Encroachment!#REF!</definedName>
    <definedName name="_Ctrl_688" hidden="1">[4]Encroachment!#REF!</definedName>
    <definedName name="_Ctrl_689" hidden="1">[4]Encroachment!#REF!</definedName>
    <definedName name="_Ctrl_69" localSheetId="1" hidden="1">[3]Encroachment!#REF!</definedName>
    <definedName name="_Ctrl_69" localSheetId="2" hidden="1">#REF!</definedName>
    <definedName name="_Ctrl_69" localSheetId="3" hidden="1">#REF!</definedName>
    <definedName name="_Ctrl_69" hidden="1">#REF!</definedName>
    <definedName name="_Ctrl_690" localSheetId="1" hidden="1">[4]Encroachment!#REF!</definedName>
    <definedName name="_Ctrl_690" hidden="1">[4]Encroachment!#REF!</definedName>
    <definedName name="_Ctrl_691" localSheetId="1" hidden="1">[4]Encroachment!#REF!</definedName>
    <definedName name="_Ctrl_691" hidden="1">[4]Encroachment!#REF!</definedName>
    <definedName name="_Ctrl_692" hidden="1">[4]Encroachment!#REF!</definedName>
    <definedName name="_Ctrl_693" hidden="1">[4]Encroachment!#REF!</definedName>
    <definedName name="_Ctrl_7" localSheetId="6" hidden="1">'Bonus Points'!#REF!</definedName>
    <definedName name="_Ctrl_7" localSheetId="4" hidden="1">'Circular Design'!#REF!</definedName>
    <definedName name="_Ctrl_7" localSheetId="5" hidden="1">Governance!#REF!</definedName>
    <definedName name="_Ctrl_7" localSheetId="1" hidden="1">#REF!</definedName>
    <definedName name="_Ctrl_7" localSheetId="0" hidden="1">'Overview &amp; Instructions'!#REF!</definedName>
    <definedName name="_Ctrl_7" localSheetId="2" hidden="1">'Scope 1'!#REF!</definedName>
    <definedName name="_Ctrl_7" localSheetId="3" hidden="1">'Scope 2'!#REF!</definedName>
    <definedName name="_Ctrl_7" localSheetId="7" hidden="1">Scores!#REF!</definedName>
    <definedName name="_Ctrl_7" hidden="1">#REF!</definedName>
    <definedName name="_Ctrl_70" localSheetId="1" hidden="1">[3]Encroachment!#REF!</definedName>
    <definedName name="_Ctrl_70" localSheetId="2" hidden="1">#REF!</definedName>
    <definedName name="_Ctrl_70" localSheetId="3" hidden="1">#REF!</definedName>
    <definedName name="_Ctrl_70" hidden="1">#REF!</definedName>
    <definedName name="_Ctrl_700" localSheetId="1" hidden="1">[1]Diversity!#REF!</definedName>
    <definedName name="_Ctrl_700" localSheetId="2" hidden="1">[2]Diversity!#REF!</definedName>
    <definedName name="_Ctrl_700" localSheetId="3" hidden="1">[2]Diversity!#REF!</definedName>
    <definedName name="_Ctrl_700" hidden="1">[2]Diversity!#REF!</definedName>
    <definedName name="_Ctrl_703" localSheetId="1" hidden="1">#REF!</definedName>
    <definedName name="_Ctrl_703" localSheetId="2" hidden="1">#REF!</definedName>
    <definedName name="_Ctrl_703" localSheetId="3" hidden="1">#REF!</definedName>
    <definedName name="_Ctrl_703" hidden="1">#REF!</definedName>
    <definedName name="_Ctrl_704" localSheetId="1" hidden="1">#REF!</definedName>
    <definedName name="_Ctrl_704" hidden="1">#REF!</definedName>
    <definedName name="_Ctrl_705" localSheetId="1" hidden="1">#REF!</definedName>
    <definedName name="_Ctrl_705" hidden="1">#REF!</definedName>
    <definedName name="_Ctrl_706" hidden="1">#REF!</definedName>
    <definedName name="_Ctrl_707" hidden="1">#REF!</definedName>
    <definedName name="_Ctrl_708" hidden="1">#REF!</definedName>
    <definedName name="_Ctrl_709" hidden="1">#REF!</definedName>
    <definedName name="_Ctrl_71" localSheetId="6" hidden="1">'Bonus Points'!#REF!</definedName>
    <definedName name="_Ctrl_71" localSheetId="4" hidden="1">'Circular Design'!#REF!</definedName>
    <definedName name="_Ctrl_71" localSheetId="5" hidden="1">Governance!#REF!</definedName>
    <definedName name="_Ctrl_71" localSheetId="0" hidden="1">'Overview &amp; Instructions'!#REF!</definedName>
    <definedName name="_Ctrl_71" localSheetId="2" hidden="1">'Scope 1'!#REF!</definedName>
    <definedName name="_Ctrl_71" localSheetId="3" hidden="1">'Scope 2'!#REF!</definedName>
    <definedName name="_Ctrl_71" localSheetId="7" hidden="1">Scores!#REF!</definedName>
    <definedName name="_Ctrl_71" hidden="1">#REF!</definedName>
    <definedName name="_Ctrl_710" localSheetId="1" hidden="1">'[4]Taxes &amp; Donations'!#REF!</definedName>
    <definedName name="_Ctrl_710" hidden="1">'[4]Taxes &amp; Donations'!#REF!</definedName>
    <definedName name="_Ctrl_711" localSheetId="1" hidden="1">'[4]Taxes &amp; Donations'!#REF!</definedName>
    <definedName name="_Ctrl_711" hidden="1">'[4]Taxes &amp; Donations'!#REF!</definedName>
    <definedName name="_Ctrl_712" localSheetId="1" hidden="1">#REF!</definedName>
    <definedName name="_Ctrl_712" localSheetId="2" hidden="1">#REF!</definedName>
    <definedName name="_Ctrl_712" localSheetId="3" hidden="1">#REF!</definedName>
    <definedName name="_Ctrl_712" hidden="1">#REF!</definedName>
    <definedName name="_Ctrl_713" localSheetId="1" hidden="1">#REF!</definedName>
    <definedName name="_Ctrl_713" hidden="1">#REF!</definedName>
    <definedName name="_Ctrl_714" localSheetId="1" hidden="1">#REF!</definedName>
    <definedName name="_Ctrl_714" hidden="1">#REF!</definedName>
    <definedName name="_Ctrl_715" hidden="1">#REF!</definedName>
    <definedName name="_Ctrl_716" hidden="1">#REF!</definedName>
    <definedName name="_Ctrl_718" hidden="1">#REF!</definedName>
    <definedName name="_Ctrl_719" hidden="1">#REF!</definedName>
    <definedName name="_Ctrl_72" hidden="1">#REF!</definedName>
    <definedName name="_Ctrl_720" localSheetId="1" hidden="1">#REF!</definedName>
    <definedName name="_Ctrl_720" hidden="1">#REF!</definedName>
    <definedName name="_Ctrl_721" localSheetId="1" hidden="1">#REF!</definedName>
    <definedName name="_Ctrl_721" hidden="1">#REF!</definedName>
    <definedName name="_Ctrl_722" localSheetId="1" hidden="1">#REF!</definedName>
    <definedName name="_Ctrl_722" hidden="1">#REF!</definedName>
    <definedName name="_Ctrl_723" hidden="1">#REF!</definedName>
    <definedName name="_Ctrl_724" hidden="1">#REF!</definedName>
    <definedName name="_Ctrl_725" hidden="1">#REF!</definedName>
    <definedName name="_Ctrl_726" hidden="1">#REF!</definedName>
    <definedName name="_Ctrl_727" hidden="1">#REF!</definedName>
    <definedName name="_Ctrl_729" hidden="1">#REF!</definedName>
    <definedName name="_Ctrl_73" hidden="1">#REF!</definedName>
    <definedName name="_Ctrl_730" localSheetId="1" hidden="1">#REF!</definedName>
    <definedName name="_Ctrl_730" hidden="1">#REF!</definedName>
    <definedName name="_Ctrl_731" localSheetId="1" hidden="1">#REF!</definedName>
    <definedName name="_Ctrl_731" hidden="1">#REF!</definedName>
    <definedName name="_Ctrl_732" localSheetId="1" hidden="1">#REF!</definedName>
    <definedName name="_Ctrl_732" hidden="1">#REF!</definedName>
    <definedName name="_Ctrl_733" hidden="1">#REF!</definedName>
    <definedName name="_Ctrl_734" hidden="1">#REF!</definedName>
    <definedName name="_Ctrl_735" hidden="1">#REF!</definedName>
    <definedName name="_Ctrl_736" hidden="1">#REF!</definedName>
    <definedName name="_Ctrl_737" hidden="1">#REF!</definedName>
    <definedName name="_Ctrl_738" hidden="1">#REF!</definedName>
    <definedName name="_Ctrl_74" hidden="1">#REF!</definedName>
    <definedName name="_Ctrl_740" localSheetId="1" hidden="1">[4]Community!#REF!</definedName>
    <definedName name="_Ctrl_740" hidden="1">[4]Community!#REF!</definedName>
    <definedName name="_Ctrl_741" localSheetId="1" hidden="1">#REF!</definedName>
    <definedName name="_Ctrl_741" localSheetId="2" hidden="1">#REF!</definedName>
    <definedName name="_Ctrl_741" localSheetId="3" hidden="1">#REF!</definedName>
    <definedName name="_Ctrl_741" hidden="1">#REF!</definedName>
    <definedName name="_Ctrl_742" localSheetId="1" hidden="1">[4]Community!#REF!</definedName>
    <definedName name="_Ctrl_742" localSheetId="2" hidden="1">[4]Community!#REF!</definedName>
    <definedName name="_Ctrl_742" localSheetId="3" hidden="1">[4]Community!#REF!</definedName>
    <definedName name="_Ctrl_742" hidden="1">[4]Community!#REF!</definedName>
    <definedName name="_Ctrl_743" localSheetId="1" hidden="1">#REF!</definedName>
    <definedName name="_Ctrl_743" localSheetId="2" hidden="1">#REF!</definedName>
    <definedName name="_Ctrl_743" localSheetId="3" hidden="1">#REF!</definedName>
    <definedName name="_Ctrl_743" hidden="1">#REF!</definedName>
    <definedName name="_Ctrl_744" localSheetId="1" hidden="1">[4]Community!#REF!</definedName>
    <definedName name="_Ctrl_744" localSheetId="2" hidden="1">[4]Community!#REF!</definedName>
    <definedName name="_Ctrl_744" localSheetId="3" hidden="1">[4]Community!#REF!</definedName>
    <definedName name="_Ctrl_744" hidden="1">[4]Community!#REF!</definedName>
    <definedName name="_Ctrl_745" localSheetId="1" hidden="1">[4]Community!#REF!</definedName>
    <definedName name="_Ctrl_745" hidden="1">[4]Community!#REF!</definedName>
    <definedName name="_Ctrl_746" hidden="1">[4]Community!#REF!</definedName>
    <definedName name="_Ctrl_747" hidden="1">[4]Community!#REF!</definedName>
    <definedName name="_Ctrl_748" localSheetId="1" hidden="1">#REF!</definedName>
    <definedName name="_Ctrl_748" localSheetId="2" hidden="1">#REF!</definedName>
    <definedName name="_Ctrl_748" localSheetId="3" hidden="1">#REF!</definedName>
    <definedName name="_Ctrl_748" hidden="1">#REF!</definedName>
    <definedName name="_Ctrl_749" localSheetId="1" hidden="1">#REF!</definedName>
    <definedName name="_Ctrl_749" hidden="1">#REF!</definedName>
    <definedName name="_Ctrl_75" hidden="1">#REF!</definedName>
    <definedName name="_Ctrl_750" localSheetId="1" hidden="1">#REF!</definedName>
    <definedName name="_Ctrl_750" hidden="1">#REF!</definedName>
    <definedName name="_Ctrl_751" localSheetId="1" hidden="1">#REF!</definedName>
    <definedName name="_Ctrl_751" hidden="1">#REF!</definedName>
    <definedName name="_Ctrl_753" localSheetId="1" hidden="1">#REF!</definedName>
    <definedName name="_Ctrl_753" hidden="1">#REF!</definedName>
    <definedName name="_Ctrl_754" hidden="1">#REF!</definedName>
    <definedName name="_Ctrl_755" hidden="1">#REF!</definedName>
    <definedName name="_Ctrl_756" hidden="1">#REF!</definedName>
    <definedName name="_Ctrl_757" hidden="1">#REF!</definedName>
    <definedName name="_Ctrl_758" hidden="1">#REF!</definedName>
    <definedName name="_Ctrl_759" hidden="1">#REF!</definedName>
    <definedName name="_Ctrl_76" hidden="1">#REF!</definedName>
    <definedName name="_Ctrl_760" localSheetId="1" hidden="1">[4]Community!#REF!</definedName>
    <definedName name="_Ctrl_760" hidden="1">[4]Community!#REF!</definedName>
    <definedName name="_Ctrl_761" localSheetId="1" hidden="1">#REF!</definedName>
    <definedName name="_Ctrl_761" localSheetId="2" hidden="1">#REF!</definedName>
    <definedName name="_Ctrl_761" localSheetId="3" hidden="1">#REF!</definedName>
    <definedName name="_Ctrl_761" hidden="1">#REF!</definedName>
    <definedName name="_Ctrl_762" localSheetId="1" hidden="1">#REF!</definedName>
    <definedName name="_Ctrl_762" hidden="1">#REF!</definedName>
    <definedName name="_Ctrl_763" localSheetId="1" hidden="1">#REF!</definedName>
    <definedName name="_Ctrl_763" hidden="1">#REF!</definedName>
    <definedName name="_Ctrl_764" hidden="1">#REF!</definedName>
    <definedName name="_Ctrl_765" localSheetId="1" hidden="1">[1]Governance!#REF!</definedName>
    <definedName name="_Ctrl_765" hidden="1">[2]Governance!#REF!</definedName>
    <definedName name="_Ctrl_766" localSheetId="1" hidden="1">[3]Overview!#REF!</definedName>
    <definedName name="_Ctrl_766" localSheetId="2" hidden="1">#REF!</definedName>
    <definedName name="_Ctrl_766" localSheetId="3" hidden="1">#REF!</definedName>
    <definedName name="_Ctrl_766" hidden="1">#REF!</definedName>
    <definedName name="_Ctrl_767" localSheetId="1" hidden="1">[3]Overview!#REF!</definedName>
    <definedName name="_Ctrl_767" localSheetId="2" hidden="1">#REF!</definedName>
    <definedName name="_Ctrl_767" localSheetId="3" hidden="1">#REF!</definedName>
    <definedName name="_Ctrl_767" hidden="1">#REF!</definedName>
    <definedName name="_Ctrl_768" localSheetId="1" hidden="1">#REF!</definedName>
    <definedName name="_Ctrl_768" hidden="1">#REF!</definedName>
    <definedName name="_Ctrl_769" hidden="1">#REF!</definedName>
    <definedName name="_Ctrl_77" localSheetId="1" hidden="1">[3]Water!#REF!</definedName>
    <definedName name="_Ctrl_77" localSheetId="2" hidden="1">#REF!</definedName>
    <definedName name="_Ctrl_77" localSheetId="3" hidden="1">#REF!</definedName>
    <definedName name="_Ctrl_77" hidden="1">#REF!</definedName>
    <definedName name="_Ctrl_770" localSheetId="1" hidden="1">#REF!</definedName>
    <definedName name="_Ctrl_770" hidden="1">#REF!</definedName>
    <definedName name="_Ctrl_771" hidden="1">#REF!</definedName>
    <definedName name="_Ctrl_772" hidden="1">#REF!</definedName>
    <definedName name="_Ctrl_773" hidden="1">#REF!</definedName>
    <definedName name="_Ctrl_774" hidden="1">#REF!</definedName>
    <definedName name="_Ctrl_775" hidden="1">#REF!</definedName>
    <definedName name="_Ctrl_776" hidden="1">#REF!</definedName>
    <definedName name="_Ctrl_777" hidden="1">#REF!</definedName>
    <definedName name="_Ctrl_778" hidden="1">#REF!</definedName>
    <definedName name="_Ctrl_779" hidden="1">#REF!</definedName>
    <definedName name="_Ctrl_78" localSheetId="1" hidden="1">[3]Water!#REF!</definedName>
    <definedName name="_Ctrl_78" localSheetId="2" hidden="1">#REF!</definedName>
    <definedName name="_Ctrl_78" localSheetId="3" hidden="1">#REF!</definedName>
    <definedName name="_Ctrl_78" hidden="1">#REF!</definedName>
    <definedName name="_Ctrl_780" localSheetId="1" hidden="1">#REF!</definedName>
    <definedName name="_Ctrl_780" hidden="1">#REF!</definedName>
    <definedName name="_Ctrl_781" hidden="1">#REF!</definedName>
    <definedName name="_Ctrl_782" hidden="1">#REF!</definedName>
    <definedName name="_Ctrl_783" hidden="1">#REF!</definedName>
    <definedName name="_Ctrl_784" hidden="1">#REF!</definedName>
    <definedName name="_Ctrl_785" hidden="1">#REF!</definedName>
    <definedName name="_Ctrl_786" hidden="1">#REF!</definedName>
    <definedName name="_Ctrl_787" hidden="1">#REF!</definedName>
    <definedName name="_Ctrl_788" hidden="1">#REF!</definedName>
    <definedName name="_Ctrl_789" hidden="1">#REF!</definedName>
    <definedName name="_Ctrl_79" localSheetId="1" hidden="1">[3]Water!#REF!</definedName>
    <definedName name="_Ctrl_79" localSheetId="2" hidden="1">#REF!</definedName>
    <definedName name="_Ctrl_79" localSheetId="3" hidden="1">#REF!</definedName>
    <definedName name="_Ctrl_79" hidden="1">#REF!</definedName>
    <definedName name="_Ctrl_790" localSheetId="1" hidden="1">#REF!</definedName>
    <definedName name="_Ctrl_790" hidden="1">#REF!</definedName>
    <definedName name="_Ctrl_791" localSheetId="1" hidden="1">#REF!</definedName>
    <definedName name="_Ctrl_791" hidden="1">#REF!</definedName>
    <definedName name="_Ctrl_792" localSheetId="1" hidden="1">#REF!</definedName>
    <definedName name="_Ctrl_792" hidden="1">#REF!</definedName>
    <definedName name="_Ctrl_793" hidden="1">#REF!</definedName>
    <definedName name="_Ctrl_794" hidden="1">#REF!</definedName>
    <definedName name="_Ctrl_795" hidden="1">#REF!</definedName>
    <definedName name="_Ctrl_796" hidden="1">#REF!</definedName>
    <definedName name="_Ctrl_797" hidden="1">#REF!</definedName>
    <definedName name="_Ctrl_798" hidden="1">#REF!</definedName>
    <definedName name="_Ctrl_799" hidden="1">#REF!</definedName>
    <definedName name="_Ctrl_8" localSheetId="6" hidden="1">'Bonus Points'!#REF!</definedName>
    <definedName name="_Ctrl_8" localSheetId="4" hidden="1">'Circular Design'!#REF!</definedName>
    <definedName name="_Ctrl_8" localSheetId="5" hidden="1">Governance!#REF!</definedName>
    <definedName name="_Ctrl_8" localSheetId="1" hidden="1">#REF!</definedName>
    <definedName name="_Ctrl_8" localSheetId="0" hidden="1">'Overview &amp; Instructions'!#REF!</definedName>
    <definedName name="_Ctrl_8" localSheetId="2" hidden="1">'Scope 1'!#REF!</definedName>
    <definedName name="_Ctrl_8" localSheetId="3" hidden="1">'Scope 2'!#REF!</definedName>
    <definedName name="_Ctrl_8" localSheetId="7" hidden="1">Scores!#REF!</definedName>
    <definedName name="_Ctrl_8" hidden="1">#REF!</definedName>
    <definedName name="_Ctrl_80" localSheetId="1" hidden="1">[3]Water!#REF!</definedName>
    <definedName name="_Ctrl_80" localSheetId="2" hidden="1">#REF!</definedName>
    <definedName name="_Ctrl_80" localSheetId="3" hidden="1">#REF!</definedName>
    <definedName name="_Ctrl_80" hidden="1">#REF!</definedName>
    <definedName name="_Ctrl_800" localSheetId="1" hidden="1">#REF!</definedName>
    <definedName name="_Ctrl_800" hidden="1">#REF!</definedName>
    <definedName name="_Ctrl_801" localSheetId="1" hidden="1">#REF!</definedName>
    <definedName name="_Ctrl_801" hidden="1">#REF!</definedName>
    <definedName name="_Ctrl_802" localSheetId="1" hidden="1">#REF!</definedName>
    <definedName name="_Ctrl_802" hidden="1">#REF!</definedName>
    <definedName name="_Ctrl_803" localSheetId="1" hidden="1">[1]Wages!#REF!</definedName>
    <definedName name="_Ctrl_803" hidden="1">[2]Wages!#REF!</definedName>
    <definedName name="_Ctrl_804" localSheetId="1" hidden="1">#REF!</definedName>
    <definedName name="_Ctrl_804" localSheetId="2" hidden="1">#REF!</definedName>
    <definedName name="_Ctrl_804" localSheetId="3" hidden="1">#REF!</definedName>
    <definedName name="_Ctrl_804" hidden="1">#REF!</definedName>
    <definedName name="_Ctrl_805" localSheetId="1" hidden="1">#REF!</definedName>
    <definedName name="_Ctrl_805" hidden="1">#REF!</definedName>
    <definedName name="_Ctrl_806" localSheetId="1" hidden="1">[1]Community!#REF!</definedName>
    <definedName name="_Ctrl_806" hidden="1">[2]Community!#REF!</definedName>
    <definedName name="_Ctrl_807" localSheetId="1" hidden="1">#REF!</definedName>
    <definedName name="_Ctrl_807" localSheetId="2" hidden="1">#REF!</definedName>
    <definedName name="_Ctrl_807" localSheetId="3" hidden="1">#REF!</definedName>
    <definedName name="_Ctrl_807" hidden="1">#REF!</definedName>
    <definedName name="_Ctrl_808" localSheetId="1" hidden="1">[4]Community!#REF!</definedName>
    <definedName name="_Ctrl_808" localSheetId="2" hidden="1">[4]Community!#REF!</definedName>
    <definedName name="_Ctrl_808" localSheetId="3" hidden="1">[4]Community!#REF!</definedName>
    <definedName name="_Ctrl_808" hidden="1">[4]Community!#REF!</definedName>
    <definedName name="_Ctrl_809" localSheetId="1" hidden="1">#REF!</definedName>
    <definedName name="_Ctrl_809" localSheetId="2" hidden="1">#REF!</definedName>
    <definedName name="_Ctrl_809" localSheetId="3" hidden="1">#REF!</definedName>
    <definedName name="_Ctrl_809" hidden="1">#REF!</definedName>
    <definedName name="_Ctrl_81" localSheetId="1" hidden="1">[3]Water!#REF!</definedName>
    <definedName name="_Ctrl_81" localSheetId="2" hidden="1">#REF!</definedName>
    <definedName name="_Ctrl_81" localSheetId="3" hidden="1">#REF!</definedName>
    <definedName name="_Ctrl_81" hidden="1">#REF!</definedName>
    <definedName name="_Ctrl_810" localSheetId="1" hidden="1">[1]Diversity!#REF!</definedName>
    <definedName name="_Ctrl_810" hidden="1">[2]Diversity!#REF!</definedName>
    <definedName name="_Ctrl_811" localSheetId="1" hidden="1">[1]Terms!#REF!</definedName>
    <definedName name="_Ctrl_811" hidden="1">[2]Terms!#REF!</definedName>
    <definedName name="_Ctrl_812" localSheetId="1" hidden="1">[1]Health!#REF!</definedName>
    <definedName name="_Ctrl_812" hidden="1">[2]Health!#REF!</definedName>
    <definedName name="_Ctrl_814" localSheetId="1" hidden="1">'[1]GHG Emissions'!#REF!</definedName>
    <definedName name="_Ctrl_814" hidden="1">'[2]GHG Emissions'!#REF!</definedName>
    <definedName name="_Ctrl_816" localSheetId="1" hidden="1">#REF!</definedName>
    <definedName name="_Ctrl_816" localSheetId="2" hidden="1">#REF!</definedName>
    <definedName name="_Ctrl_816" localSheetId="3" hidden="1">#REF!</definedName>
    <definedName name="_Ctrl_816" hidden="1">#REF!</definedName>
    <definedName name="_Ctrl_817" localSheetId="1" hidden="1">#REF!</definedName>
    <definedName name="_Ctrl_817" hidden="1">#REF!</definedName>
    <definedName name="_Ctrl_818" localSheetId="1" hidden="1">#REF!</definedName>
    <definedName name="_Ctrl_818" hidden="1">#REF!</definedName>
    <definedName name="_Ctrl_819" hidden="1">#REF!</definedName>
    <definedName name="_Ctrl_82" localSheetId="1" hidden="1">[3]Water!#REF!</definedName>
    <definedName name="_Ctrl_82" localSheetId="2" hidden="1">#REF!</definedName>
    <definedName name="_Ctrl_82" localSheetId="3" hidden="1">#REF!</definedName>
    <definedName name="_Ctrl_82" hidden="1">#REF!</definedName>
    <definedName name="_Ctrl_820" localSheetId="1" hidden="1">#REF!</definedName>
    <definedName name="_Ctrl_820" hidden="1">#REF!</definedName>
    <definedName name="_Ctrl_821" localSheetId="1" hidden="1">#REF!</definedName>
    <definedName name="_Ctrl_821" hidden="1">#REF!</definedName>
    <definedName name="_Ctrl_822" localSheetId="1" hidden="1">#REF!</definedName>
    <definedName name="_Ctrl_822" hidden="1">#REF!</definedName>
    <definedName name="_Ctrl_823" hidden="1">#REF!</definedName>
    <definedName name="_Ctrl_824" hidden="1">#REF!</definedName>
    <definedName name="_Ctrl_825" hidden="1">#REF!</definedName>
    <definedName name="_Ctrl_826" hidden="1">#REF!</definedName>
    <definedName name="_Ctrl_827" hidden="1">#REF!</definedName>
    <definedName name="_Ctrl_828" hidden="1">#REF!</definedName>
    <definedName name="_Ctrl_829" hidden="1">#REF!</definedName>
    <definedName name="_Ctrl_83" localSheetId="1" hidden="1">[3]Water!#REF!</definedName>
    <definedName name="_Ctrl_83" localSheetId="2" hidden="1">#REF!</definedName>
    <definedName name="_Ctrl_83" localSheetId="3" hidden="1">#REF!</definedName>
    <definedName name="_Ctrl_83" hidden="1">#REF!</definedName>
    <definedName name="_Ctrl_830" localSheetId="1" hidden="1">#REF!</definedName>
    <definedName name="_Ctrl_830" hidden="1">#REF!</definedName>
    <definedName name="_Ctrl_831" localSheetId="1" hidden="1">#REF!</definedName>
    <definedName name="_Ctrl_831" hidden="1">#REF!</definedName>
    <definedName name="_Ctrl_832" localSheetId="1" hidden="1">#REF!</definedName>
    <definedName name="_Ctrl_832" hidden="1">#REF!</definedName>
    <definedName name="_Ctrl_833" hidden="1">#REF!</definedName>
    <definedName name="_Ctrl_834" hidden="1">#REF!</definedName>
    <definedName name="_Ctrl_835" hidden="1">#REF!</definedName>
    <definedName name="_Ctrl_836" hidden="1">#REF!</definedName>
    <definedName name="_Ctrl_837" hidden="1">#REF!</definedName>
    <definedName name="_Ctrl_838" hidden="1">#REF!</definedName>
    <definedName name="_Ctrl_839" hidden="1">#REF!</definedName>
    <definedName name="_Ctrl_84" localSheetId="1" hidden="1">[3]Water!#REF!</definedName>
    <definedName name="_Ctrl_84" localSheetId="2" hidden="1">#REF!</definedName>
    <definedName name="_Ctrl_84" localSheetId="3" hidden="1">#REF!</definedName>
    <definedName name="_Ctrl_84" hidden="1">#REF!</definedName>
    <definedName name="_Ctrl_840" hidden="1">'[4]GHG Emissions'!#REF!</definedName>
    <definedName name="_Ctrl_841" localSheetId="1" hidden="1">#REF!</definedName>
    <definedName name="_Ctrl_841" localSheetId="2" hidden="1">#REF!</definedName>
    <definedName name="_Ctrl_841" localSheetId="3" hidden="1">#REF!</definedName>
    <definedName name="_Ctrl_841" hidden="1">#REF!</definedName>
    <definedName name="_Ctrl_842" localSheetId="1" hidden="1">'[4]GHG Emissions'!#REF!</definedName>
    <definedName name="_Ctrl_842" localSheetId="2" hidden="1">'[4]GHG Emissions'!#REF!</definedName>
    <definedName name="_Ctrl_842" localSheetId="3" hidden="1">'[4]GHG Emissions'!#REF!</definedName>
    <definedName name="_Ctrl_842" hidden="1">'[4]GHG Emissions'!#REF!</definedName>
    <definedName name="_Ctrl_843" localSheetId="1" hidden="1">#REF!</definedName>
    <definedName name="_Ctrl_843" localSheetId="2" hidden="1">#REF!</definedName>
    <definedName name="_Ctrl_843" localSheetId="3" hidden="1">#REF!</definedName>
    <definedName name="_Ctrl_843" hidden="1">#REF!</definedName>
    <definedName name="_Ctrl_844" localSheetId="1" hidden="1">#REF!</definedName>
    <definedName name="_Ctrl_844" hidden="1">#REF!</definedName>
    <definedName name="_Ctrl_845" localSheetId="1" hidden="1">#REF!</definedName>
    <definedName name="_Ctrl_845" hidden="1">#REF!</definedName>
    <definedName name="_Ctrl_846" hidden="1">#REF!</definedName>
    <definedName name="_Ctrl_847" hidden="1">#REF!</definedName>
    <definedName name="_Ctrl_848" hidden="1">#REF!</definedName>
    <definedName name="_Ctrl_849" hidden="1">#REF!</definedName>
    <definedName name="_Ctrl_85" localSheetId="1" hidden="1">[3]Water!#REF!</definedName>
    <definedName name="_Ctrl_85" localSheetId="2" hidden="1">#REF!</definedName>
    <definedName name="_Ctrl_85" localSheetId="3" hidden="1">#REF!</definedName>
    <definedName name="_Ctrl_85" hidden="1">#REF!</definedName>
    <definedName name="_Ctrl_850" localSheetId="1" hidden="1">#REF!</definedName>
    <definedName name="_Ctrl_850" hidden="1">#REF!</definedName>
    <definedName name="_Ctrl_851" localSheetId="1" hidden="1">#REF!</definedName>
    <definedName name="_Ctrl_851" hidden="1">#REF!</definedName>
    <definedName name="_Ctrl_852" localSheetId="1" hidden="1">#REF!</definedName>
    <definedName name="_Ctrl_852" hidden="1">#REF!</definedName>
    <definedName name="_Ctrl_853" hidden="1">#REF!</definedName>
    <definedName name="_Ctrl_854" hidden="1">#REF!</definedName>
    <definedName name="_Ctrl_855" hidden="1">#REF!</definedName>
    <definedName name="_Ctrl_856" hidden="1">#REF!</definedName>
    <definedName name="_Ctrl_857" hidden="1">#REF!</definedName>
    <definedName name="_Ctrl_858" hidden="1">#REF!</definedName>
    <definedName name="_Ctrl_859" hidden="1">#REF!</definedName>
    <definedName name="_Ctrl_86" localSheetId="1" hidden="1">[3]Water!#REF!</definedName>
    <definedName name="_Ctrl_86" localSheetId="2" hidden="1">#REF!</definedName>
    <definedName name="_Ctrl_86" localSheetId="3" hidden="1">#REF!</definedName>
    <definedName name="_Ctrl_86" hidden="1">#REF!</definedName>
    <definedName name="_Ctrl_860" localSheetId="1" hidden="1">#REF!</definedName>
    <definedName name="_Ctrl_860" hidden="1">#REF!</definedName>
    <definedName name="_Ctrl_861" localSheetId="1" hidden="1">#REF!</definedName>
    <definedName name="_Ctrl_861" hidden="1">#REF!</definedName>
    <definedName name="_Ctrl_862" localSheetId="1" hidden="1">#REF!</definedName>
    <definedName name="_Ctrl_862" hidden="1">#REF!</definedName>
    <definedName name="_Ctrl_863" hidden="1">#REF!</definedName>
    <definedName name="_Ctrl_864" hidden="1">#REF!</definedName>
    <definedName name="_Ctrl_865" hidden="1">#REF!</definedName>
    <definedName name="_Ctrl_866" hidden="1">#REF!</definedName>
    <definedName name="_Ctrl_867" hidden="1">#REF!</definedName>
    <definedName name="_Ctrl_868" hidden="1">#REF!</definedName>
    <definedName name="_Ctrl_869" hidden="1">#REF!</definedName>
    <definedName name="_Ctrl_87" localSheetId="1" hidden="1">[3]Water!#REF!</definedName>
    <definedName name="_Ctrl_87" localSheetId="2" hidden="1">#REF!</definedName>
    <definedName name="_Ctrl_87" localSheetId="3" hidden="1">#REF!</definedName>
    <definedName name="_Ctrl_87" hidden="1">#REF!</definedName>
    <definedName name="_Ctrl_870" localSheetId="1" hidden="1">#REF!</definedName>
    <definedName name="_Ctrl_870" hidden="1">#REF!</definedName>
    <definedName name="_Ctrl_871" localSheetId="1" hidden="1">#REF!</definedName>
    <definedName name="_Ctrl_871" hidden="1">#REF!</definedName>
    <definedName name="_Ctrl_872" localSheetId="1" hidden="1">#REF!</definedName>
    <definedName name="_Ctrl_872" hidden="1">#REF!</definedName>
    <definedName name="_Ctrl_873" hidden="1">#REF!</definedName>
    <definedName name="_Ctrl_874" hidden="1">#REF!</definedName>
    <definedName name="_Ctrl_875" hidden="1">#REF!</definedName>
    <definedName name="_Ctrl_876" hidden="1">#REF!</definedName>
    <definedName name="_Ctrl_877" hidden="1">#REF!</definedName>
    <definedName name="_Ctrl_878" hidden="1">#REF!</definedName>
    <definedName name="_Ctrl_879" hidden="1">#REF!</definedName>
    <definedName name="_Ctrl_88" localSheetId="1" hidden="1">[3]Water!#REF!</definedName>
    <definedName name="_Ctrl_88" localSheetId="2" hidden="1">#REF!</definedName>
    <definedName name="_Ctrl_88" localSheetId="3" hidden="1">#REF!</definedName>
    <definedName name="_Ctrl_88" hidden="1">#REF!</definedName>
    <definedName name="_Ctrl_880" localSheetId="1" hidden="1">#REF!</definedName>
    <definedName name="_Ctrl_880" hidden="1">#REF!</definedName>
    <definedName name="_Ctrl_881" localSheetId="1" hidden="1">#REF!</definedName>
    <definedName name="_Ctrl_881" hidden="1">#REF!</definedName>
    <definedName name="_Ctrl_882" localSheetId="1" hidden="1">#REF!</definedName>
    <definedName name="_Ctrl_882" hidden="1">#REF!</definedName>
    <definedName name="_Ctrl_883" hidden="1">#REF!</definedName>
    <definedName name="_Ctrl_884" hidden="1">#REF!</definedName>
    <definedName name="_Ctrl_885" hidden="1">#REF!</definedName>
    <definedName name="_Ctrl_886" hidden="1">#REF!</definedName>
    <definedName name="_Ctrl_887" hidden="1">#REF!</definedName>
    <definedName name="_Ctrl_888" hidden="1">#REF!</definedName>
    <definedName name="_Ctrl_889" hidden="1">#REF!</definedName>
    <definedName name="_Ctrl_89" localSheetId="1" hidden="1">[3]Water!#REF!</definedName>
    <definedName name="_Ctrl_89" localSheetId="2" hidden="1">#REF!</definedName>
    <definedName name="_Ctrl_89" localSheetId="3" hidden="1">#REF!</definedName>
    <definedName name="_Ctrl_89" hidden="1">#REF!</definedName>
    <definedName name="_Ctrl_890" localSheetId="1" hidden="1">#REF!</definedName>
    <definedName name="_Ctrl_890" hidden="1">#REF!</definedName>
    <definedName name="_Ctrl_891" localSheetId="1" hidden="1">#REF!</definedName>
    <definedName name="_Ctrl_891" hidden="1">#REF!</definedName>
    <definedName name="_Ctrl_892" localSheetId="1" hidden="1">#REF!</definedName>
    <definedName name="_Ctrl_892" hidden="1">#REF!</definedName>
    <definedName name="_Ctrl_893" hidden="1">#REF!</definedName>
    <definedName name="_Ctrl_894" hidden="1">#REF!</definedName>
    <definedName name="_Ctrl_895" hidden="1">#REF!</definedName>
    <definedName name="_Ctrl_896" hidden="1">#REF!</definedName>
    <definedName name="_Ctrl_897" hidden="1">#REF!</definedName>
    <definedName name="_Ctrl_898" hidden="1">#REF!</definedName>
    <definedName name="_Ctrl_899" hidden="1">#REF!</definedName>
    <definedName name="_Ctrl_9" localSheetId="6" hidden="1">'Bonus Points'!#REF!</definedName>
    <definedName name="_Ctrl_9" localSheetId="4" hidden="1">'Circular Design'!#REF!</definedName>
    <definedName name="_Ctrl_9" localSheetId="5" hidden="1">Governance!#REF!</definedName>
    <definedName name="_Ctrl_9" localSheetId="1" hidden="1">#REF!</definedName>
    <definedName name="_Ctrl_9" localSheetId="0" hidden="1">'Overview &amp; Instructions'!#REF!</definedName>
    <definedName name="_Ctrl_9" localSheetId="2" hidden="1">'Scope 1'!#REF!</definedName>
    <definedName name="_Ctrl_9" localSheetId="3" hidden="1">'Scope 2'!#REF!</definedName>
    <definedName name="_Ctrl_9" localSheetId="7" hidden="1">Scores!#REF!</definedName>
    <definedName name="_Ctrl_9" hidden="1">#REF!</definedName>
    <definedName name="_Ctrl_90" localSheetId="1" hidden="1">[3]Water!#REF!</definedName>
    <definedName name="_Ctrl_90" localSheetId="2" hidden="1">#REF!</definedName>
    <definedName name="_Ctrl_90" localSheetId="3" hidden="1">#REF!</definedName>
    <definedName name="_Ctrl_90" hidden="1">#REF!</definedName>
    <definedName name="_Ctrl_900" localSheetId="1" hidden="1">#REF!</definedName>
    <definedName name="_Ctrl_900" hidden="1">#REF!</definedName>
    <definedName name="_Ctrl_901" localSheetId="1" hidden="1">#REF!</definedName>
    <definedName name="_Ctrl_901" hidden="1">#REF!</definedName>
    <definedName name="_Ctrl_902" localSheetId="1" hidden="1">#REF!</definedName>
    <definedName name="_Ctrl_902" hidden="1">#REF!</definedName>
    <definedName name="_Ctrl_903" hidden="1">#REF!</definedName>
    <definedName name="_Ctrl_904" hidden="1">#REF!</definedName>
    <definedName name="_Ctrl_905" hidden="1">#REF!</definedName>
    <definedName name="_Ctrl_906" hidden="1">#REF!</definedName>
    <definedName name="_Ctrl_91" hidden="1">#REF!</definedName>
    <definedName name="_Ctrl_914" localSheetId="1" hidden="1">[1]Supplies!#REF!</definedName>
    <definedName name="_Ctrl_914" hidden="1">[2]Supplies!#REF!</definedName>
    <definedName name="_Ctrl_915" localSheetId="1" hidden="1">#REF!</definedName>
    <definedName name="_Ctrl_915" localSheetId="2" hidden="1">#REF!</definedName>
    <definedName name="_Ctrl_915" localSheetId="3" hidden="1">#REF!</definedName>
    <definedName name="_Ctrl_915" hidden="1">#REF!</definedName>
    <definedName name="_Ctrl_916" localSheetId="1" hidden="1">#REF!</definedName>
    <definedName name="_Ctrl_916" hidden="1">#REF!</definedName>
    <definedName name="_Ctrl_917" localSheetId="1" hidden="1">#REF!</definedName>
    <definedName name="_Ctrl_917" hidden="1">#REF!</definedName>
    <definedName name="_Ctrl_918" hidden="1">#REF!</definedName>
    <definedName name="_Ctrl_919" hidden="1">#REF!</definedName>
    <definedName name="_Ctrl_92" hidden="1">#REF!</definedName>
    <definedName name="_Ctrl_920" hidden="1">#REF!</definedName>
    <definedName name="_Ctrl_921" hidden="1">#REF!</definedName>
    <definedName name="_Ctrl_924" hidden="1">#REF!</definedName>
    <definedName name="_Ctrl_925" hidden="1">#REF!</definedName>
    <definedName name="_Ctrl_926" hidden="1">#REF!</definedName>
    <definedName name="_Ctrl_927" hidden="1">#REF!</definedName>
    <definedName name="_Ctrl_928" hidden="1">#REF!</definedName>
    <definedName name="_Ctrl_929" hidden="1">#REF!</definedName>
    <definedName name="_Ctrl_93" hidden="1">#REF!</definedName>
    <definedName name="_Ctrl_930" hidden="1">#REF!</definedName>
    <definedName name="_Ctrl_931" hidden="1">#REF!</definedName>
    <definedName name="_Ctrl_932" hidden="1">#REF!</definedName>
    <definedName name="_Ctrl_933" hidden="1">#REF!</definedName>
    <definedName name="_Ctrl_934" hidden="1">#REF!</definedName>
    <definedName name="_Ctrl_935" hidden="1">#REF!</definedName>
    <definedName name="_Ctrl_936" hidden="1">#REF!</definedName>
    <definedName name="_Ctrl_937" hidden="1">#REF!</definedName>
    <definedName name="_Ctrl_938" localSheetId="1" hidden="1">[1]Instructions!#REF!</definedName>
    <definedName name="_Ctrl_938" hidden="1">[2]Instructions!#REF!</definedName>
    <definedName name="_Ctrl_94" localSheetId="1" hidden="1">#REF!</definedName>
    <definedName name="_Ctrl_94" localSheetId="2" hidden="1">#REF!</definedName>
    <definedName name="_Ctrl_94" localSheetId="3" hidden="1">#REF!</definedName>
    <definedName name="_Ctrl_94" hidden="1">#REF!</definedName>
    <definedName name="_Ctrl_942" hidden="1">#REF!</definedName>
    <definedName name="_Ctrl_943" hidden="1">#REF!</definedName>
    <definedName name="_Ctrl_944" hidden="1">#REF!</definedName>
    <definedName name="_Ctrl_945" hidden="1">#REF!</definedName>
    <definedName name="_Ctrl_946" hidden="1">#REF!</definedName>
    <definedName name="_Ctrl_947" localSheetId="1" hidden="1">[1]Energy!#REF!</definedName>
    <definedName name="_Ctrl_947" hidden="1">[2]Energy!#REF!</definedName>
    <definedName name="_Ctrl_948" localSheetId="1" hidden="1">[1]Energy!#REF!</definedName>
    <definedName name="_Ctrl_948" hidden="1">[2]Energy!#REF!</definedName>
    <definedName name="_Ctrl_949" localSheetId="1" hidden="1">[1]Energy!#REF!</definedName>
    <definedName name="_Ctrl_949" hidden="1">[2]Energy!#REF!</definedName>
    <definedName name="_Ctrl_95" localSheetId="1" hidden="1">#REF!</definedName>
    <definedName name="_Ctrl_95" localSheetId="2" hidden="1">#REF!</definedName>
    <definedName name="_Ctrl_95" localSheetId="3" hidden="1">#REF!</definedName>
    <definedName name="_Ctrl_95" hidden="1">#REF!</definedName>
    <definedName name="_Ctrl_950" localSheetId="1" hidden="1">[1]Water!#REF!</definedName>
    <definedName name="_Ctrl_950" localSheetId="2" hidden="1">[2]Water!#REF!</definedName>
    <definedName name="_Ctrl_950" localSheetId="3" hidden="1">[2]Water!#REF!</definedName>
    <definedName name="_Ctrl_950" hidden="1">[2]Water!#REF!</definedName>
    <definedName name="_Ctrl_951" localSheetId="1" hidden="1">[1]Water!#REF!</definedName>
    <definedName name="_Ctrl_951" hidden="1">[2]Water!#REF!</definedName>
    <definedName name="_Ctrl_952" localSheetId="1" hidden="1">[1]Water!#REF!</definedName>
    <definedName name="_Ctrl_952" hidden="1">[2]Water!#REF!</definedName>
    <definedName name="_Ctrl_953" localSheetId="1" hidden="1">'[1]GHG Emissions'!#REF!</definedName>
    <definedName name="_Ctrl_953" hidden="1">'[2]GHG Emissions'!#REF!</definedName>
    <definedName name="_Ctrl_954" localSheetId="1" hidden="1">'[1]GHG Emissions'!#REF!</definedName>
    <definedName name="_Ctrl_954" hidden="1">'[2]GHG Emissions'!#REF!</definedName>
    <definedName name="_Ctrl_955" localSheetId="1" hidden="1">'[1]GHG Emissions'!#REF!</definedName>
    <definedName name="_Ctrl_955" hidden="1">'[2]GHG Emissions'!#REF!</definedName>
    <definedName name="_Ctrl_956" localSheetId="1" hidden="1">'[1]Non-GHG Emissions'!#REF!</definedName>
    <definedName name="_Ctrl_956" hidden="1">'[2]Non-GHG Emissions'!#REF!</definedName>
    <definedName name="_Ctrl_957" localSheetId="1" hidden="1">'[1]Non-GHG Emissions'!#REF!</definedName>
    <definedName name="_Ctrl_957" hidden="1">'[2]Non-GHG Emissions'!#REF!</definedName>
    <definedName name="_Ctrl_958" localSheetId="1" hidden="1">'[1]Non-GHG Emissions'!#REF!</definedName>
    <definedName name="_Ctrl_958" hidden="1">'[2]Non-GHG Emissions'!#REF!</definedName>
    <definedName name="_Ctrl_959" localSheetId="1" hidden="1">[1]Waste!#REF!</definedName>
    <definedName name="_Ctrl_959" hidden="1">[2]Waste!#REF!</definedName>
    <definedName name="_Ctrl_96" localSheetId="1" hidden="1">#REF!</definedName>
    <definedName name="_Ctrl_96" localSheetId="2" hidden="1">#REF!</definedName>
    <definedName name="_Ctrl_96" localSheetId="3" hidden="1">#REF!</definedName>
    <definedName name="_Ctrl_96" hidden="1">#REF!</definedName>
    <definedName name="_Ctrl_960" localSheetId="1" hidden="1">[1]Waste!#REF!</definedName>
    <definedName name="_Ctrl_960" localSheetId="2" hidden="1">[2]Waste!#REF!</definedName>
    <definedName name="_Ctrl_960" localSheetId="3" hidden="1">[2]Waste!#REF!</definedName>
    <definedName name="_Ctrl_960" hidden="1">[2]Waste!#REF!</definedName>
    <definedName name="_Ctrl_961" localSheetId="1" hidden="1">[1]Waste!#REF!</definedName>
    <definedName name="_Ctrl_961" hidden="1">[2]Waste!#REF!</definedName>
    <definedName name="_Ctrl_962" localSheetId="1" hidden="1">[1]Encroachment!#REF!</definedName>
    <definedName name="_Ctrl_962" hidden="1">[2]Encroachment!#REF!</definedName>
    <definedName name="_Ctrl_963" localSheetId="1" hidden="1">[1]Encroachment!#REF!</definedName>
    <definedName name="_Ctrl_963" hidden="1">[2]Encroachment!#REF!</definedName>
    <definedName name="_Ctrl_964" localSheetId="1" hidden="1">[1]Encroachment!#REF!</definedName>
    <definedName name="_Ctrl_964" hidden="1">[2]Encroachment!#REF!</definedName>
    <definedName name="_Ctrl_965" localSheetId="1" hidden="1">#REF!</definedName>
    <definedName name="_Ctrl_965" localSheetId="2" hidden="1">#REF!</definedName>
    <definedName name="_Ctrl_965" localSheetId="3" hidden="1">#REF!</definedName>
    <definedName name="_Ctrl_965" hidden="1">#REF!</definedName>
    <definedName name="_Ctrl_966" localSheetId="1" hidden="1">#REF!</definedName>
    <definedName name="_Ctrl_966" hidden="1">#REF!</definedName>
    <definedName name="_Ctrl_967" localSheetId="1" hidden="1">#REF!</definedName>
    <definedName name="_Ctrl_967" hidden="1">#REF!</definedName>
    <definedName name="_Ctrl_968" hidden="1">#REF!</definedName>
    <definedName name="_Ctrl_969" hidden="1">#REF!</definedName>
    <definedName name="_Ctrl_97" hidden="1">#REF!</definedName>
    <definedName name="_Ctrl_970" hidden="1">#REF!</definedName>
    <definedName name="_Ctrl_971" hidden="1">#REF!</definedName>
    <definedName name="_Ctrl_972" hidden="1">#REF!</definedName>
    <definedName name="_Ctrl_973" hidden="1">#REF!</definedName>
    <definedName name="_Ctrl_974" localSheetId="1" hidden="1">[1]Instructions!#REF!</definedName>
    <definedName name="_Ctrl_974" hidden="1">[2]Instructions!#REF!</definedName>
    <definedName name="_Ctrl_975" localSheetId="1" hidden="1">[1]Energy!#REF!</definedName>
    <definedName name="_Ctrl_975" hidden="1">[2]Energy!#REF!</definedName>
    <definedName name="_Ctrl_976" localSheetId="1" hidden="1">[1]Water!#REF!</definedName>
    <definedName name="_Ctrl_976" hidden="1">[2]Water!#REF!</definedName>
    <definedName name="_Ctrl_977" localSheetId="1" hidden="1">'[1]GHG Emissions'!#REF!</definedName>
    <definedName name="_Ctrl_977" hidden="1">'[2]GHG Emissions'!#REF!</definedName>
    <definedName name="_Ctrl_978" localSheetId="1" hidden="1">'[1]Non-GHG Emissions'!#REF!</definedName>
    <definedName name="_Ctrl_978" hidden="1">'[2]Non-GHG Emissions'!#REF!</definedName>
    <definedName name="_Ctrl_979" localSheetId="1" hidden="1">[1]Waste!#REF!</definedName>
    <definedName name="_Ctrl_979" hidden="1">[2]Waste!#REF!</definedName>
    <definedName name="_Ctrl_98" localSheetId="1" hidden="1">#REF!</definedName>
    <definedName name="_Ctrl_98" localSheetId="2" hidden="1">#REF!</definedName>
    <definedName name="_Ctrl_98" localSheetId="3" hidden="1">#REF!</definedName>
    <definedName name="_Ctrl_98" hidden="1">#REF!</definedName>
    <definedName name="_Ctrl_980" localSheetId="1" hidden="1">[1]Encroachment!#REF!</definedName>
    <definedName name="_Ctrl_980" localSheetId="2" hidden="1">[2]Encroachment!#REF!</definedName>
    <definedName name="_Ctrl_980" localSheetId="3" hidden="1">[2]Encroachment!#REF!</definedName>
    <definedName name="_Ctrl_980" hidden="1">[2]Encroachment!#REF!</definedName>
    <definedName name="_Ctrl_981" localSheetId="1" hidden="1">#REF!</definedName>
    <definedName name="_Ctrl_981" localSheetId="2" hidden="1">#REF!</definedName>
    <definedName name="_Ctrl_981" localSheetId="3" hidden="1">#REF!</definedName>
    <definedName name="_Ctrl_981" hidden="1">#REF!</definedName>
    <definedName name="_Ctrl_982" localSheetId="1" hidden="1">#REF!</definedName>
    <definedName name="_Ctrl_982" hidden="1">#REF!</definedName>
    <definedName name="_Ctrl_983" localSheetId="1" hidden="1">#REF!</definedName>
    <definedName name="_Ctrl_983" hidden="1">#REF!</definedName>
    <definedName name="_Ctrl_984" hidden="1">#REF!</definedName>
    <definedName name="_Ctrl_99" hidden="1">#REF!</definedName>
    <definedName name="_Ctrl_992" hidden="1">#REF!</definedName>
    <definedName name="_Ctrl_993" hidden="1">#REF!</definedName>
    <definedName name="_xlnm._FilterDatabase" localSheetId="1" hidden="1">'Organization Profile'!$B$2:$H$38</definedName>
    <definedName name="_Hlk13818446" localSheetId="6">'Bonus Points'!#REF!</definedName>
    <definedName name="_Hlk13818446" localSheetId="4">'Circular Design'!#REF!</definedName>
    <definedName name="_Hlk13818446" localSheetId="5">Governance!#REF!</definedName>
    <definedName name="_Hlk13818446" localSheetId="0">'Overview &amp; Instructions'!#REF!</definedName>
    <definedName name="_Hlk13818446" localSheetId="2">'Scope 1'!#REF!</definedName>
    <definedName name="_Hlk13818446" localSheetId="3">'Scope 2'!#REF!</definedName>
    <definedName name="_Hlk13818446" localSheetId="7">Scores!#REF!</definedName>
    <definedName name="_inputcolorcell" localSheetId="1" hidden="1">'Organization Profile'!#REF!</definedName>
    <definedName name="_inputcolorcell" localSheetId="2" hidden="1">#REF!</definedName>
    <definedName name="_inputcolorcell" localSheetId="3" hidden="1">#REF!</definedName>
    <definedName name="_inputcolorcell" hidden="1">#REF!</definedName>
    <definedName name="_options1">_Options!$A$1:$A$3</definedName>
    <definedName name="_options10">_Options!$J$1:$J$3</definedName>
    <definedName name="_options100" localSheetId="1">[1]_Options!$CV$1:$CV$3</definedName>
    <definedName name="_options100">[2]_Options!$CV$1:$CV$3</definedName>
    <definedName name="_options101" localSheetId="1">[1]_Options!$CW$1:$CW$3</definedName>
    <definedName name="_options101">[2]_Options!$CW$1:$CW$3</definedName>
    <definedName name="_options102" localSheetId="1">[1]_Options!$CX$1:$CX$3</definedName>
    <definedName name="_options102">[2]_Options!$CX$1:$CX$3</definedName>
    <definedName name="_options103" localSheetId="1">[1]_Options!$CY$1:$CY$3</definedName>
    <definedName name="_options103">[2]_Options!$CY$1:$CY$3</definedName>
    <definedName name="_options104" localSheetId="1">[1]_Options!$CZ$1:$CZ$3</definedName>
    <definedName name="_options104">[2]_Options!$CZ$1:$CZ$3</definedName>
    <definedName name="_options105" localSheetId="1">[1]_Options!$DA$1:$DA$3</definedName>
    <definedName name="_options105">[2]_Options!$DA$1:$DA$3</definedName>
    <definedName name="_options106" localSheetId="1">[1]_Options!$DB$1:$DB$3</definedName>
    <definedName name="_options106">[2]_Options!$DB$1:$DB$3</definedName>
    <definedName name="_options11">_Options!$K$1:$K$3</definedName>
    <definedName name="_options12">_Options!$L$1:$L$3</definedName>
    <definedName name="_options13">_Options!$M$1:$M$3</definedName>
    <definedName name="_options14">_Options!$N$1:$N$3</definedName>
    <definedName name="_options15">_Options!$O$1:$O$3</definedName>
    <definedName name="_options16">_Options!$P$1:$P$3</definedName>
    <definedName name="_options2">_Options!$B$1:$B$3</definedName>
    <definedName name="_options3">_Options!$C$1:$C$3</definedName>
    <definedName name="_options4">_Options!$D$1</definedName>
    <definedName name="_options5">_Options!$E$1</definedName>
    <definedName name="_options6">_Options!$F$1</definedName>
    <definedName name="_options7">_Options!$G$1:$G$3</definedName>
    <definedName name="_options8">_Options!$H$1:$H$3</definedName>
    <definedName name="_options9">_Options!$I$1:$I$3</definedName>
    <definedName name="_options92" localSheetId="1">[1]_Options!$CN$1:$CN$3</definedName>
    <definedName name="_options92">[2]_Options!$CN$1:$CN$3</definedName>
    <definedName name="Community_Impacts_Score" localSheetId="1">#REF!</definedName>
    <definedName name="Community_Impacts_Score" localSheetId="2">#REF!</definedName>
    <definedName name="Community_Impacts_Score" localSheetId="3">#REF!</definedName>
    <definedName name="Community_Impacts_Score">#REF!</definedName>
    <definedName name="E_Concerns_Score">#REF!</definedName>
    <definedName name="E_Discrimination_Score">#REF!</definedName>
    <definedName name="E_Health_Score">#REF!</definedName>
    <definedName name="E_Terms_Score">#REF!</definedName>
    <definedName name="E_Wages_Score">#REF!</definedName>
    <definedName name="Encroachment_Score">#REF!</definedName>
    <definedName name="Energy_Score">#REF!</definedName>
    <definedName name="Ethics_Score">#REF!</definedName>
    <definedName name="GHG_Score">#REF!</definedName>
    <definedName name="Governance_Score">#REF!</definedName>
    <definedName name="Investments_Score">#REF!</definedName>
    <definedName name="Lobbying_Score">#REF!</definedName>
    <definedName name="Non_GHG_Score">#REF!</definedName>
    <definedName name="Overall_ESG_Score">#REF!</definedName>
    <definedName name="Procurement_Score" localSheetId="1">#REF!</definedName>
    <definedName name="Procurement_Score">#REF!</definedName>
    <definedName name="Taxes_Score">#REF!</definedName>
    <definedName name="Waste_Score">#REF!</definedName>
    <definedName name="Water_Scor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 i="59" l="1"/>
  <c r="V2" i="59" l="1"/>
  <c r="U2" i="59"/>
  <c r="M11" i="55"/>
  <c r="J2" i="59" s="1"/>
  <c r="I2" i="59"/>
  <c r="AA2" i="59"/>
  <c r="AB2" i="59"/>
  <c r="O2" i="59"/>
  <c r="M18" i="49" l="1"/>
  <c r="AV2" i="59" s="1"/>
  <c r="M16" i="49"/>
  <c r="AU2" i="59" s="1"/>
  <c r="M5" i="49"/>
  <c r="AT2" i="59"/>
  <c r="AL2" i="59"/>
  <c r="AK2" i="59"/>
  <c r="AJ2" i="59"/>
  <c r="AI2" i="59"/>
  <c r="AH2" i="59"/>
  <c r="AG2" i="59"/>
  <c r="AF2" i="59"/>
  <c r="AE2" i="59"/>
  <c r="C16" i="54"/>
  <c r="F10" i="48" s="1"/>
  <c r="C20" i="58"/>
  <c r="AD2" i="59" s="1"/>
  <c r="M20" i="49" l="1"/>
  <c r="K20" i="49" s="1"/>
  <c r="AW2" i="59" s="1"/>
  <c r="AM2" i="59"/>
  <c r="AC2" i="59"/>
  <c r="Z2" i="59"/>
  <c r="Y2" i="59"/>
  <c r="X2" i="59"/>
  <c r="W2" i="59"/>
  <c r="T2" i="59"/>
  <c r="Q2" i="59"/>
  <c r="P2" i="59"/>
  <c r="N2" i="59"/>
  <c r="M2" i="59"/>
  <c r="L2" i="59"/>
  <c r="K2" i="59"/>
  <c r="H2" i="59"/>
  <c r="G2" i="59"/>
  <c r="F2" i="59"/>
  <c r="R2" i="59" l="1"/>
  <c r="D2" i="59"/>
  <c r="C2" i="59"/>
  <c r="B2" i="59"/>
  <c r="E2" i="59"/>
  <c r="A2" i="59"/>
  <c r="C23" i="55"/>
  <c r="S2" i="59" s="1"/>
  <c r="F17" i="48"/>
  <c r="F15" i="48"/>
  <c r="F9" i="48" l="1"/>
  <c r="F8" i="48" l="1"/>
  <c r="K10" i="50" l="1"/>
  <c r="J10" i="50"/>
  <c r="F13" i="48" l="1"/>
  <c r="M9" i="50" l="1"/>
  <c r="AR2" i="59" s="1"/>
  <c r="M8" i="50"/>
  <c r="AQ2" i="59" s="1"/>
  <c r="M7" i="50"/>
  <c r="AP2" i="59" s="1"/>
  <c r="M6" i="50"/>
  <c r="AO2" i="59" s="1"/>
  <c r="M5" i="50"/>
  <c r="AN2" i="59" s="1"/>
  <c r="I10" i="50" l="1"/>
  <c r="F11" i="48" l="1"/>
  <c r="F12" i="48" s="1"/>
  <c r="AX2" i="59" s="1"/>
  <c r="AS2" i="59"/>
  <c r="F14" i="48" l="1"/>
  <c r="F16" i="48" s="1"/>
  <c r="F18" i="48" s="1"/>
  <c r="AZ2" i="59" s="1"/>
  <c r="AY2" i="59" l="1"/>
</calcChain>
</file>

<file path=xl/sharedStrings.xml><?xml version="1.0" encoding="utf-8"?>
<sst xmlns="http://schemas.openxmlformats.org/spreadsheetml/2006/main" count="677" uniqueCount="607">
  <si>
    <t>Yes</t>
  </si>
  <si>
    <t>No</t>
  </si>
  <si>
    <t>Partially</t>
  </si>
  <si>
    <t>_Ctrl_1</t>
  </si>
  <si>
    <t>{"WidgetClassification":2,"State":1,"PrintType":0,"CellName":"_Ctrl_1","CellAddress":"='ESG Scores'!$O$3","WidgetName":32,"HiddenRow":1,"SheetCodeName":null,"ControlId":"","wcb":0}</t>
  </si>
  <si>
    <t>_Ctrl_2</t>
  </si>
  <si>
    <t>{"WidgetClassification":0,"State":1,"IsRequire":false,"DefaultChecked":false,"Label":"","OnLabel":"","OffLabel":"","CheckboxFlavor":1,"EnableSubmit":false,"CellName":"_Ctrl_2","CellAddress":"='ESG Scores'!$C$39","WidgetName":2,"HiddenRow":2,"SheetCodeName":null,"ControlId":"","wcb":0}</t>
  </si>
  <si>
    <t>_Ctrl_3</t>
  </si>
  <si>
    <t>{"WidgetClassification":0,"State":1,"IsRequire":false,"DefaultChecked":false,"Label":"","OnLabel":"","OffLabel":"","CheckboxFlavor":1,"EnableSubmit":false,"CellName":"_Ctrl_3","CellAddress":"='ESG Scores'!$C$40","WidgetName":2,"HiddenRow":3,"SheetCodeName":null,"ControlId":"","wcb":0}</t>
  </si>
  <si>
    <t>_Ctrl_4</t>
  </si>
  <si>
    <t>{"WidgetClassification":0,"State":1,"IsRequire":false,"DefaultChecked":false,"Label":"","OnLabel":"","OffLabel":"","CheckboxFlavor":1,"EnableSubmit":false,"CellName":"_Ctrl_4","CellAddress":"='ESG Scores'!$C$51","WidgetName":2,"HiddenRow":4,"SheetCodeName":null,"ControlId":"","wcb":0}</t>
  </si>
  <si>
    <t>_Ctrl_5</t>
  </si>
  <si>
    <t>_Ctrl_6</t>
  </si>
  <si>
    <t>_Ctrl_7</t>
  </si>
  <si>
    <t>{"WidgetClassification":0,"State":1,"IsRequired":false,"DDLDefaultRequiredText":"Please Select","ListItem":"No\r\nPartially\r\nYes","VlookupRange":"","ShowListLabel":false,"ShowDt":false,"CellName":"_Ctrl_7","CellAddress":"='ESG Scores'!$M$13","WidgetName":3,"HiddenRow":7,"SheetCodeName":null,"ControlId":"","wcb":0}</t>
  </si>
  <si>
    <t>_Ctrl_8</t>
  </si>
  <si>
    <t>[Dynamic Dropdown]</t>
  </si>
  <si>
    <t>{"WidgetClassification":0,"State":1,"IsRequired":false,"DDLDefaultRequiredText":"Please Select","ListItem":"No\r\nPartially\r\nYes","VlookupRange":"","ShowListLabel":false,"ShowDt":false,"CellName":"_Ctrl_8","CellAddress":"='ESG Scores'!$M$17","WidgetName":3,"HiddenRow":8,"SheetCodeName":null,"ControlId":"","wcb":0}</t>
  </si>
  <si>
    <t>_Ctrl_9</t>
  </si>
  <si>
    <t>{"WidgetClassification":0,"State":1,"IsRequired":false,"DDLDefaultRequiredText":"Please Select","ListItem":"No\r\nPartially\r\nYes","VlookupRange":"","ShowListLabel":false,"ShowDt":false,"CellName":"_Ctrl_9","CellAddress":"='ESG Scores'!$M$18","WidgetName":3,"HiddenRow":9,"SheetCodeName":null,"ControlId":"","wcb":0}</t>
  </si>
  <si>
    <t>_Ctrl_10</t>
  </si>
  <si>
    <t>_Ctrl_11</t>
  </si>
  <si>
    <t>{"WidgetClassification":0,"State":1,"IsRequired":false,"DDLDefaultRequiredText":"Please Select","ListItem":"No\r\nPartially\r\nYes","VlookupRange":"","ShowListLabel":false,"ShowDt":false,"CellName":"_Ctrl_11","CellAddress":"='ESG Scores'!$M$22","WidgetName":3,"HiddenRow":11,"SheetCodeName":null,"ControlId":"","wcb":0}</t>
  </si>
  <si>
    <t>_Ctrl_12</t>
  </si>
  <si>
    <t>{"WidgetClassification":0,"State":1,"IsRequired":false,"DDLDefaultRequiredText":"Please Select","ListItem":"No\r\nPartially\r\nYes","VlookupRange":"","ShowListLabel":false,"ShowDt":false,"CellName":"_Ctrl_12","CellAddress":"='ESG Scores'!$M$23","WidgetName":3,"HiddenRow":12,"SheetCodeName":null,"ControlId":"","wcb":0}</t>
  </si>
  <si>
    <t>_Ctrl_13</t>
  </si>
  <si>
    <t>{"WidgetClassification":0,"State":1,"IsRequired":false,"DDLDefaultRequiredText":"Please Select","ListItem":"No\r\nPartially\r\nYes","VlookupRange":"","ShowListLabel":false,"ShowDt":false,"CellName":"_Ctrl_13","CellAddress":"='ESG Scores'!$M$24","WidgetName":3,"HiddenRow":13,"SheetCodeName":null,"ControlId":"","wcb":0}</t>
  </si>
  <si>
    <t>_Ctrl_14</t>
  </si>
  <si>
    <t>{"WidgetClassification":0,"State":1,"IsRequired":false,"DDLDefaultRequiredText":"Please Select","ListItem":"No\r\nPartially\r\nYes","VlookupRange":"","ShowListLabel":false,"ShowDt":false,"CellName":"_Ctrl_14","CellAddress":"='ESG Scores'!$M$25","WidgetName":3,"HiddenRow":14,"SheetCodeName":null,"ControlId":"","wcb":0}</t>
  </si>
  <si>
    <t>_Ctrl_15</t>
  </si>
  <si>
    <t>{"WidgetClassification":0,"State":1,"IsRequired":false,"DDLDefaultRequiredText":"Please Select","ListItem":"No\r\nPartially\r\nYes","VlookupRange":"","ShowListLabel":false,"ShowDt":false,"CellName":"_Ctrl_15","CellAddress":"='ESG Scores'!$M$20","WidgetName":3,"HiddenRow":15,"SheetCodeName":null,"ControlId":"","wcb":0}</t>
  </si>
  <si>
    <t>{"WidgetClassification":0,"State":1,"IsRequired":false,"DDLDefaultRequiredText":"Please Select","ListItem":"No\r\nPartially\r\nYes","VlookupRange":"","ShowListLabel":false,"ShowDt":false,"CellName":"_Ctrl_10","CellAddress":"='ESG Scores'!$M$19","WidgetName":3,"HiddenRow":10,"SheetCodeName":null,"ControlId":"","wcb":0}</t>
  </si>
  <si>
    <t>_Ctrl_16</t>
  </si>
  <si>
    <t>{"WidgetClassification":0,"State":1,"IsRequired":false,"DDLDefaultRequiredText":"Please Select","ListItem":"No\r\nPartially\r\nYes","VlookupRange":"","ShowListLabel":false,"ShowDt":false,"CellName":"_Ctrl_16","CellAddress":"='ESG Scores'!$M$21","WidgetName":3,"HiddenRow":16,"SheetCodeName":null,"ControlId":"","wcb":0}</t>
  </si>
  <si>
    <t>_Ctrl_17</t>
  </si>
  <si>
    <t>{"BrowserAndLocation":{"ConversionPath":"C:\\Users\\Bob Willard\\Documents\\SpreadsheetConverter","SelectedBrowsers":[]},"SpreadsheetServer":{"Username":"","Password":"","ServerUrl":"","TestUsername":"","TestPassword":""},"ConfigureSubmitDefault":{"Email":"bobwillard@sympatico.ca","Free":false,"Advanced":false,"AdvancedSecured":false,"Demo":true},"MessageBubble":{"Close":false,"TopMsg":0},"CustomizeTheme":{"Theme":"C:\\Users\\Bob Willard\\AppData\\Roaming\\SpreadsheetConverter\\V10\\SupportFiles\\themes\\bootstrap\\css\\aqua-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</si>
  <si>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_Ctrl_18</t>
  </si>
  <si>
    <t>_Ctrl_19</t>
  </si>
  <si>
    <t>_Ctrl_20</t>
  </si>
  <si>
    <t>_Ctrl_21</t>
  </si>
  <si>
    <t>_Ctrl_22</t>
  </si>
  <si>
    <t>_Ctrl_23</t>
  </si>
  <si>
    <t>_Ctrl_24</t>
  </si>
  <si>
    <t>_Ctrl_25</t>
  </si>
  <si>
    <t>{"WidgetClassification":0,"State":1,"IsRequired":false,"IsMultiline":false,"IsHidden":false,"Placeholder":"","InputType":0,"Rows":3,"IsMergeJustify":false,"CellName":"_Ctrl_25","CellAddress":"='Company Profile'!$C$11","WidgetName":4,"HiddenRow":25,"SheetCodeName":null,"ControlId":"","wcb":0}</t>
  </si>
  <si>
    <t>_Ctrl_26</t>
  </si>
  <si>
    <t>_Ctrl_27</t>
  </si>
  <si>
    <t>{"WidgetClassification":0,"State":1,"IsRequired":false,"IsMultiline":false,"IsHidden":false,"Placeholder":"","InputType":0,"Rows":3,"IsMergeJustify":false,"CellName":"_Ctrl_27","CellAddress":"='Company Profile'!$C$13","WidgetName":4,"HiddenRow":27,"SheetCodeName":null,"ControlId":"","wcb":0}</t>
  </si>
  <si>
    <t>_Ctrl_28</t>
  </si>
  <si>
    <t>{"WidgetClassification":0,"State":1,"IsRequired":false,"IsMultiline":false,"IsHidden":false,"Placeholder":"","InputType":0,"Rows":3,"IsMergeJustify":false,"CellName":"_Ctrl_28","CellAddress":"='Company Profile'!$C$14","WidgetName":4,"HiddenRow":28,"SheetCodeName":null,"ControlId":"","wcb":0}</t>
  </si>
  <si>
    <t>_Ctrl_29</t>
  </si>
  <si>
    <t>{"WidgetClassification":0,"State":1,"IsRequired":false,"IsMultiline":false,"IsHidden":false,"Placeholder":"","InputType":0,"Rows":3,"IsMergeJustify":false,"CellName":"_Ctrl_29","CellAddress":"='Company Profile'!$C$15","WidgetName":4,"HiddenRow":29,"SheetCodeName":null,"ControlId":"","wcb":0}</t>
  </si>
  <si>
    <t>_Ctrl_30</t>
  </si>
  <si>
    <t>{"WidgetClassification":0,"State":1,"IsRequired":false,"IsMultiline":false,"IsHidden":false,"Placeholder":"","InputType":0,"Rows":3,"IsMergeJustify":false,"CellName":"_Ctrl_30","CellAddress":"='Company Profile'!$C$16","WidgetName":4,"HiddenRow":30,"SheetCodeName":null,"ControlId":"","wcb":0}</t>
  </si>
  <si>
    <t>_Ctrl_31</t>
  </si>
  <si>
    <t>{"WidgetClassification":0,"State":1,"IsRequired":false,"IsMultiline":false,"IsHidden":false,"Placeholder":"","InputType":0,"Rows":3,"IsMergeJustify":false,"CellName":"_Ctrl_31","CellAddress":"='Company Profile'!$C$17","WidgetName":4,"HiddenRow":31,"SheetCodeName":null,"ControlId":"","wcb":0}</t>
  </si>
  <si>
    <t>_Ctrl_32</t>
  </si>
  <si>
    <t>{"WidgetClassification":0,"State":1,"IsRequired":false,"IsMultiline":false,"IsHidden":false,"Placeholder":"Date the company began","InputType":0,"Rows":3,"IsMergeJustify":false,"CellName":"_Ctrl_19","CellAddress":"='Company Profile'!$C$5","WidgetName":4,"HiddenRow":19,"SheetCodeName":null,"ControlId":"","wcb":0}</t>
  </si>
  <si>
    <t>{"WidgetClassification":0,"State":1,"IsRequired":false,"IsMultiline":true,"IsHidden":false,"Placeholder":"Official company name","InputType":0,"Rows":3,"IsMergeJustify":false,"CellName":"_Ctrl_18","CellAddress":"='Company Profile'!$C$4","WidgetName":4,"HiddenRow":18,"SheetCodeName":null,"ControlId":"","wcb":0}</t>
  </si>
  <si>
    <t>{"WidgetClassification":0,"State":1,"IsRequired":false,"IsMultiline":false,"IsHidden":false,"Placeholder":"Company mailing address","InputType":0,"Rows":3,"IsMergeJustify":false,"CellName":"_Ctrl_20","CellAddress":"='Company Profile'!$C$6","WidgetName":4,"HiddenRow":20,"SheetCodeName":null,"ControlId":"","wcb":0}</t>
  </si>
  <si>
    <t>{"WidgetClassification":0,"State":1,"IsRequired":false,"IsMultiline":false,"IsHidden":false,"Placeholder":"Main company phone number","InputType":0,"Rows":3,"IsMergeJustify":false,"CellName":"_Ctrl_21","CellAddress":"='Company Profile'!$C$7","WidgetName":4,"HiddenRow":21,"SheetCodeName":null,"ControlId":"","wcb":0}</t>
  </si>
  <si>
    <t>{"WidgetClassification":0,"State":1,"IsRequired":false,"IsMultiline":false,"IsHidden":false,"Placeholder":"URL of company website","InputType":0,"Rows":3,"IsMergeJustify":false,"CellName":"_Ctrl_23","CellAddress":"='Company Profile'!$C$8","WidgetName":4,"HiddenRow":23,"SheetCodeName":null,"ControlId":"","wcb":0}</t>
  </si>
  <si>
    <t>{"WidgetClassification":0,"State":1,"IsRequired":false,"IsMultiline":true,"IsHidden":false,"Placeholder":"Brief description of the company","InputType":0,"Rows":3,"IsMergeJustify":false,"CellName":"_Ctrl_24","CellAddress":"='Company Profile'!$C$10","WidgetName":4,"HiddenRow":24,"SheetCodeName":null,"ControlId":"","wcb":0}</t>
  </si>
  <si>
    <t>{"WidgetClassification":0,"State":1,"IsRequired":false,"IsMultiline":true,"IsHidden":false,"Placeholder":"Name of company sector","InputType":0,"Rows":3,"IsMergeJustify":false,"CellName":"_Ctrl_22","CellAddress":"='Company Profile'!$C$9","WidgetName":4,"HiddenRow":22,"SheetCodeName":null,"ControlId":"","wcb":0}</t>
  </si>
  <si>
    <t>_Ctrl_33</t>
  </si>
  <si>
    <t>{"WidgetClassification":0,"State":1,"IsRequired":false,"IsMultiline":false,"IsHidden":false,"Placeholder":"Currency","InputType":0,"Rows":3,"IsMergeJustify":false,"CellName":"_Ctrl_33","CellAddress":"='Company Profile'!$D$11","WidgetName":4,"HiddenRow":33,"SheetCodeName":null,"ControlId":"","wcb":0}</t>
  </si>
  <si>
    <t>{"WidgetClassification":0,"State":1,"IsRequired":false,"IsMultiline":true,"IsHidden":false,"Placeholder":"Name, title, email address, phone number","InputType":0,"Rows":3,"IsMergeJustify":false,"CellName":"_Ctrl_32","CellAddress":"='Company Profile'!$C$18","WidgetName":4,"HiddenRow":32,"SheetCodeName":null,"ControlId":"","wcb":0}</t>
  </si>
  <si>
    <t>{"WidgetClassification":0,"State":1,"IsRequired":false,"IsMultiline":true,"IsHidden":false,"Placeholder":"Full name, title, email address, phone number","InputType":0,"Rows":3,"IsMergeJustify":false,"CellName":"_Ctrl_26","CellAddress":"='Company Profile'!$C$12","WidgetName":4,"HiddenRow":26,"SheetCodeName":null,"ControlId":"","wcb":0}</t>
  </si>
  <si>
    <t>_Ctrl_34</t>
  </si>
  <si>
    <t>{"WidgetClassification":0,"State":1,"IsRequired":false,"IsMultiline":false,"IsHidden":false,"Placeholder":"Date the company began","InputType":0,"Rows":3,"IsMergeJustify":false,"CellName":"_Ctrl_34","CellAddress":"='Company Profile'!$C$4","WidgetName":4,"HiddenRow":34,"SheetCodeName":null,"ControlId":"","wcb":0}</t>
  </si>
  <si>
    <t>_Ctrl_35</t>
  </si>
  <si>
    <t>{"WidgetClassification":0,"State":1,"IsRequired":false,"DDLDefaultRequiredText":"Please Select","ListItem":"No\r\nPartially\r\nYes","VlookupRange":"","ShowListLabel":false,"ShowDt":false,"CellName":"_Ctrl_35","CellAddress":"='Materials'!$C$13","WidgetName":3,"HiddenRow":35,"SheetCodeName":null,"ControlId":"","wcb":0}</t>
  </si>
  <si>
    <t>_Ctrl_36</t>
  </si>
  <si>
    <t>{"WidgetClassification":0,"State":1,"IsRequired":false,"IsMultiline":false,"IsHidden":false,"Placeholder":"","InputType":0,"Rows":3,"IsMergeJustify":false,"CellName":"_Ctrl_36","CellAddress":"='Energy'!$B$6","WidgetName":4,"HiddenRow":36,"SheetCodeName":null,"ControlId":"","wcb":0}</t>
  </si>
  <si>
    <t>_Ctrl_37</t>
  </si>
  <si>
    <t>{"WidgetClassification":0,"State":1,"IsRequired":false,"IsMultiline":false,"IsHidden":false,"Placeholder":"","InputType":0,"Rows":3,"IsMergeJustify":false,"CellName":"_Ctrl_37","CellAddress":"='Energy'!$B$7","WidgetName":4,"HiddenRow":37,"SheetCodeName":null,"ControlId":"","wcb":0}</t>
  </si>
  <si>
    <t>_Ctrl_38</t>
  </si>
  <si>
    <t>{"WidgetClassification":0,"State":1,"IsRequired":false,"IsMultiline":false,"IsHidden":false,"Placeholder":"","InputType":0,"Rows":3,"IsMergeJustify":false,"CellName":"_Ctrl_38","CellAddress":"='Energy'!$B$12","WidgetName":4,"HiddenRow":38,"SheetCodeName":null,"ControlId":"","wcb":0}</t>
  </si>
  <si>
    <t>_Ctrl_39</t>
  </si>
  <si>
    <t>{"WidgetClassification":0,"State":1,"IsRequired":false,"IsMultiline":false,"IsHidden":false,"Placeholder":"","InputType":0,"Rows":3,"IsMergeJustify":false,"CellName":"_Ctrl_39","CellAddress":"='Energy'!$B$13","WidgetName":4,"HiddenRow":39,"SheetCodeName":null,"ControlId":"","wcb":0}</t>
  </si>
  <si>
    <t>_Ctrl_40</t>
  </si>
  <si>
    <t>{"WidgetClassification":0,"State":1,"IsRequired":false,"IsMultiline":false,"IsHidden":false,"Placeholder":"","InputType":0,"Rows":3,"IsMergeJustify":false,"CellName":"_Ctrl_40","CellAddress":"='Energy'!$B$14","WidgetName":4,"HiddenRow":40,"SheetCodeName":null,"ControlId":"","wcb":0}</t>
  </si>
  <si>
    <t>_Ctrl_41</t>
  </si>
  <si>
    <t>{"WidgetClassification":0,"State":1,"IsRequired":false,"IsMultiline":false,"IsHidden":false,"Placeholder":"","InputType":0,"Rows":3,"IsMergeJustify":false,"CellName":"_Ctrl_41","CellAddress":"='Energy'!$J$8","WidgetName":4,"HiddenRow":41,"SheetCodeName":null,"ControlId":"","wcb":0}</t>
  </si>
  <si>
    <t>_Ctrl_42</t>
  </si>
  <si>
    <t>{"WidgetClassification":0,"State":1,"IsRequired":false,"IsMultiline":false,"IsHidden":false,"Placeholder":"","InputType":0,"Rows":3,"IsMergeJustify":false,"CellName":"_Ctrl_42","CellAddress":"='Energy'!$J$9","WidgetName":4,"HiddenRow":42,"SheetCodeName":null,"ControlId":"","wcb":0}</t>
  </si>
  <si>
    <t>_Ctrl_43</t>
  </si>
  <si>
    <t>{"WidgetClassification":0,"State":1,"IsRequired":false,"IsMultiline":true,"IsHidden":false,"Placeholder":"Comments","InputType":0,"Rows":3,"IsMergeJustify":false,"CellName":"_Ctrl_43","CellAddress":"='Energy'!$C$11","WidgetName":4,"HiddenRow":43,"SheetCodeName":null,"ControlId":"","wcb":0}</t>
  </si>
  <si>
    <t>_Ctrl_44</t>
  </si>
  <si>
    <t>{"WidgetClassification":0,"State":1,"IsRequired":false,"IsMultiline":false,"IsHidden":false,"Placeholder":"","InputType":0,"Rows":3,"IsMergeJustify":false,"CellName":"_Ctrl_44","CellAddress":"='Energy'!$B$18","WidgetName":4,"HiddenRow":44,"SheetCodeName":null,"ControlId":"","wcb":0}</t>
  </si>
  <si>
    <t>_Ctrl_45</t>
  </si>
  <si>
    <t>{"WidgetClassification":0,"State":1,"IsRequired":false,"IsMultiline":false,"IsHidden":false,"Placeholder":"","InputType":0,"Rows":3,"IsMergeJustify":false,"CellName":"_Ctrl_45","CellAddress":"='Energy'!$B$19","WidgetName":4,"HiddenRow":45,"SheetCodeName":null,"ControlId":"","wcb":0}</t>
  </si>
  <si>
    <t>_Ctrl_46</t>
  </si>
  <si>
    <t>{"WidgetClassification":0,"State":1,"IsRequired":false,"IsMultiline":false,"IsHidden":false,"Placeholder":"","InputType":0,"Rows":3,"IsMergeJustify":false,"CellName":"_Ctrl_46","CellAddress":"='Energy'!$B$20","WidgetName":4,"HiddenRow":46,"SheetCodeName":null,"ControlId":"","wcb":0}</t>
  </si>
  <si>
    <t>_Ctrl_47</t>
  </si>
  <si>
    <t>{"WidgetClassification":0,"State":1,"IsRequired":false,"IsMultiline":false,"IsHidden":false,"Placeholder":"","InputType":0,"Rows":3,"IsMergeJustify":false,"CellName":"_Ctrl_47","CellAddress":"='Energy'!$B$21","WidgetName":4,"HiddenRow":47,"SheetCodeName":null,"ControlId":"","wcb":0}</t>
  </si>
  <si>
    <t>_Ctrl_48</t>
  </si>
  <si>
    <t>{"WidgetClassification":0,"State":1,"IsRequired":false,"IsMultiline":false,"IsHidden":false,"Placeholder":"","InputType":0,"Rows":3,"IsMergeJustify":false,"CellName":"_Ctrl_48","CellAddress":"='Energy'!$B$22","WidgetName":4,"HiddenRow":48,"SheetCodeName":null,"ControlId":"","wcb":0}</t>
  </si>
  <si>
    <t>_Ctrl_49</t>
  </si>
  <si>
    <t>_Ctrl_50</t>
  </si>
  <si>
    <t>{"WidgetClassification":0,"State":1,"IsRequired":false,"IsMultiline":false,"IsHidden":false,"Placeholder":"","InputType":0,"Rows":3,"IsMergeJustify":false,"CellName":"_Ctrl_50","CellAddress":"='Energy'!$J$23","WidgetName":4,"HiddenRow":50,"SheetCodeName":null,"ControlId":"","wcb":0}</t>
  </si>
  <si>
    <t>_Ctrl_51</t>
  </si>
  <si>
    <t>{"WidgetClassification":0,"State":1,"IsRequired":false,"IsMultiline":false,"IsHidden":false,"Placeholder":"","InputType":0,"Rows":3,"IsMergeJustify":false,"CellName":"_Ctrl_51","CellAddress":"='Energy'!$J$24","WidgetName":4,"HiddenRow":51,"SheetCodeName":null,"ControlId":"","wcb":0}</t>
  </si>
  <si>
    <t>_Ctrl_52</t>
  </si>
  <si>
    <t>{"WidgetClassification":0,"State":1,"IsRequired":false,"IsMultiline":false,"IsHidden":false,"Placeholder":"","InputType":0,"Rows":3,"IsMergeJustify":false,"CellName":"_Ctrl_52","CellAddress":"='Encroachment'!$J$9","WidgetName":4,"HiddenRow":52,"SheetCodeName":null,"ControlId":"","wcb":0}</t>
  </si>
  <si>
    <t>_Ctrl_53</t>
  </si>
  <si>
    <t>_Ctrl_54</t>
  </si>
  <si>
    <t>_Ctrl_55</t>
  </si>
  <si>
    <t>_Ctrl_56</t>
  </si>
  <si>
    <t>_Ctrl_57</t>
  </si>
  <si>
    <t>_Ctrl_58</t>
  </si>
  <si>
    <t>_Ctrl_59</t>
  </si>
  <si>
    <t>{"WidgetClassification":0,"State":1,"IsRequired":false,"IsMultiline":true,"IsHidden":false,"Placeholder":"","InputType":0,"Rows":3,"IsMergeJustify":false,"CellName":"_Ctrl_59","CellAddress":"='Water'!$D$34","WidgetName":4,"HiddenRow":59,"SheetCodeName":null,"ControlId":"","wcb":0}</t>
  </si>
  <si>
    <t>{"WidgetClassification":0,"State":1,"IsRequired":false,"IsMultiline":true,"IsHidden":false,"Placeholder":"","InputType":0,"Rows":3,"IsMergeJustify":false,"CellName":"_Ctrl_58","CellAddress":"='Water'!$C$23","WidgetName":4,"HiddenRow":58,"SheetCodeName":null,"ControlId":"","wcb":0}</t>
  </si>
  <si>
    <t>{"WidgetClassification":0,"State":1,"IsRequired":false,"IsMultiline":true,"IsHidden":false,"Placeholder":"","InputType":0,"Rows":3,"IsMergeJustify":false,"CellName":"_Ctrl_57","CellAddress":"='Water'!$C$11","WidgetName":4,"HiddenRow":57,"SheetCodeName":null,"ControlId":"","wcb":0}</t>
  </si>
  <si>
    <t>{"WidgetClassification":0,"State":1,"IsRequired":false,"IsMultiline":true,"IsHidden":false,"Placeholder":"","InputType":0,"Rows":3,"IsMergeJustify":false,"CellName":"_Ctrl_49","CellAddress":"='Energy'!$D$22","WidgetName":4,"HiddenRow":49,"SheetCodeName":null,"ControlId":"","wcb":0}</t>
  </si>
  <si>
    <t>_Ctrl_60</t>
  </si>
  <si>
    <t>{"WidgetClassification":0,"State":1,"IsRequired":false,"IsMultiline":true,"IsHidden":false,"Placeholder":"","InputType":0,"Rows":3,"IsMergeJustify":false,"CellName":"_Ctrl_60","CellAddress":"='Supplies'!$C$51","WidgetName":4,"HiddenRow":60,"SheetCodeName":null,"ControlId":"","wcb":0}</t>
  </si>
  <si>
    <t>_Ctrl_61</t>
  </si>
  <si>
    <t>{"WidgetClassification":0,"State":1,"IsRequired":false,"IsMultiline":true,"IsHidden":false,"Placeholder":"","InputType":0,"Rows":3,"IsMergeJustify":false,"CellName":"_Ctrl_61","CellAddress":"='Supplies'!$C$65","WidgetName":4,"HiddenRow":61,"SheetCodeName":null,"ControlId":"","wcb":0}</t>
  </si>
  <si>
    <t>_Ctrl_62</t>
  </si>
  <si>
    <t>{"WidgetClassification":0,"State":1,"IsRequired":false,"IsMultiline":true,"IsHidden":false,"Placeholder":"","InputType":0,"Rows":3,"IsMergeJustify":false,"CellName":"_Ctrl_62","CellAddress":"='Supplies'!$C$29","WidgetName":4,"HiddenRow":62,"SheetCodeName":null,"ControlId":"","wcb":0}</t>
  </si>
  <si>
    <t>_Ctrl_63</t>
  </si>
  <si>
    <t>{"WidgetClassification":0,"State":1,"IsRequired":false,"IsMultiline":true,"IsHidden":false,"Placeholder":"","InputType":0,"Rows":3,"IsMergeJustify":false,"CellName":"_Ctrl_63","CellAddress":"='Supplies'!$C$11","WidgetName":4,"HiddenRow":63,"SheetCodeName":null,"ControlId":"","wcb":0}</t>
  </si>
  <si>
    <t>{"WidgetClassification":0,"State":1,"IsRequired":false,"IsMultiline":true,"IsHidden":false,"Placeholder":"Comment or explanation","InputType":0,"Rows":3,"IsMergeJustify":false,"CellName":"_Ctrl_17","CellAddress":"='ESG Scores'!$C$26","WidgetName":4,"HiddenRow":17,"SheetCodeName":null,"ControlId":"","wcb":0}</t>
  </si>
  <si>
    <t>_Ctrl_64</t>
  </si>
  <si>
    <t>{"WidgetClassification":0,"State":1,"IsRequired":false,"IsMultiline":true,"IsHidden":false,"Placeholder":"","InputType":0,"Rows":3,"IsMergeJustify":false,"CellName":"_Ctrl_64","CellAddress":"='Governance'!$D$5","WidgetName":4,"HiddenRow":64,"SheetCodeName":null,"ControlId":"","wcb":0}</t>
  </si>
  <si>
    <t>_Ctrl_65</t>
  </si>
  <si>
    <t>{"WidgetClassification":0,"State":1,"IsRequired":false,"IsMultiline":true,"IsHidden":false,"Placeholder":"","InputType":0,"Rows":3,"IsMergeJustify":false,"CellName":"_Ctrl_65","CellAddress":"='Governance'!$D$6","WidgetName":4,"HiddenRow":65,"SheetCodeName":null,"ControlId":"","wcb":0}</t>
  </si>
  <si>
    <t>_Ctrl_66</t>
  </si>
  <si>
    <t>{"WidgetClassification":0,"State":1,"IsRequired":false,"IsMultiline":true,"IsHidden":false,"Placeholder":"","InputType":0,"Rows":3,"IsMergeJustify":false,"CellName":"_Ctrl_66","CellAddress":"='Governance'!$D$7","WidgetName":4,"HiddenRow":66,"SheetCodeName":null,"ControlId":"","wcb":0}</t>
  </si>
  <si>
    <t>{"WidgetClassification":0,"State":1,"IsRequired":false,"IsMultiline":true,"IsHidden":false,"Placeholder":"","InputType":0,"Rows":3,"IsMergeJustify":false,"CellName":"_Ctrl_56","CellAddress":"='Waste'!$C$12","WidgetName":4,"HiddenRow":56,"SheetCodeName":null,"ControlId":"","wcb":0}</t>
  </si>
  <si>
    <t>{"WidgetClassification":0,"State":1,"IsRequired":false,"IsMultiline":true,"IsHidden":false,"Placeholder":"","InputType":0,"Rows":3,"IsMergeJustify":false,"CellName":"_Ctrl_54","CellAddress":"='Waste'!$C$25","WidgetName":4,"HiddenRow":54,"SheetCodeName":null,"ControlId":"","wcb":0}</t>
  </si>
  <si>
    <t>{"WidgetClassification":0,"State":1,"IsRequired":false,"IsMultiline":true,"IsHidden":false,"Placeholder":"","InputType":0,"Rows":3,"IsMergeJustify":false,"CellName":"_Ctrl_55","CellAddress":"='Waste'!$D$34","WidgetName":4,"HiddenRow":55,"SheetCodeName":null,"ControlId":"","wcb":0}</t>
  </si>
  <si>
    <t>_Ctrl_67</t>
  </si>
  <si>
    <t>{"WidgetClassification":0,"State":1,"IsRequired":false,"IsMultiline":true,"IsHidden":false,"Placeholder":"","InputType":0,"Rows":3,"IsMergeJustify":false,"CellName":"_Ctrl_67","CellAddress":"='Non-GHG Emissions'!$C$14","WidgetName":4,"HiddenRow":67,"SheetCodeName":null,"ControlId":"","wcb":0}</t>
  </si>
  <si>
    <t>_Ctrl_68</t>
  </si>
  <si>
    <t>{"WidgetClassification":0,"State":1,"IsRequired":false,"IsMultiline":true,"IsHidden":false,"Placeholder":"","InputType":0,"Rows":3,"IsMergeJustify":false,"CellName":"_Ctrl_68","CellAddress":"='Non-GHG Emissions'!$D$23","WidgetName":4,"HiddenRow":68,"SheetCodeName":null,"ControlId":"","wcb":0}</t>
  </si>
  <si>
    <t>{"WidgetClassification":0,"State":1,"IsRequired":false,"IsMultiline":true,"IsHidden":false,"Placeholder":"","InputType":0,"Rows":3,"IsMergeJustify":false,"CellName":"_Ctrl_53","CellAddress":"='Encroachment'!$C$10","WidgetName":4,"HiddenRow":53,"SheetCodeName":null,"ControlId":"","wcb":0}</t>
  </si>
  <si>
    <t>_Ctrl_69</t>
  </si>
  <si>
    <t>{"WidgetClassification":0,"State":1,"IsRequired":false,"IsMultiline":true,"IsHidden":false,"Placeholder":"","InputType":0,"Rows":3,"IsMergeJustify":false,"CellName":"_Ctrl_69","CellAddress":"='Encroachment'!$D$21","WidgetName":4,"HiddenRow":69,"SheetCodeName":null,"ControlId":"","wcb":0}</t>
  </si>
  <si>
    <t>_Ctrl_70</t>
  </si>
  <si>
    <t>{"WidgetClassification":0,"State":1,"IsRequired":false,"IsMultiline":true,"IsHidden":false,"Placeholder":"","InputType":0,"Rows":3,"IsMergeJustify":false,"CellName":"_Ctrl_70","CellAddress":"='Encroachment'!$D$31","WidgetName":4,"HiddenRow":70,"SheetCodeName":null,"ControlId":"","wcb":0}</t>
  </si>
  <si>
    <t>_Ctrl_71</t>
  </si>
  <si>
    <t>{"WidgetClassification":0,"State":1,"IsRequired":false,"IsMultiline":true,"IsHidden":false,"Placeholder":"","InputType":0,"Rows":3,"IsMergeJustify":false,"CellName":"_Ctrl_71","CellAddress":"='GHG Emissions'!$C$11","WidgetName":4,"HiddenRow":71,"SheetCodeName":null,"ControlId":"","wcb":0}</t>
  </si>
  <si>
    <t>_Ctrl_72</t>
  </si>
  <si>
    <t>{"WidgetClassification":0,"State":1,"IsRequired":false,"IsMultiline":false,"IsHidden":false,"Placeholder":"","InputType":0,"Rows":3,"IsMergeJustify":false,"CellName":"_Ctrl_72","CellAddress":"='Water'!$B$6","WidgetName":4,"HiddenRow":72,"SheetCodeName":null,"ControlId":"","wcb":0}</t>
  </si>
  <si>
    <t>_Ctrl_73</t>
  </si>
  <si>
    <t>{"WidgetClassification":0,"State":1,"IsRequired":false,"IsMultiline":false,"IsHidden":false,"Placeholder":"","InputType":0,"Rows":3,"IsMergeJustify":false,"CellName":"_Ctrl_73","CellAddress":"='Water'!$B$7","WidgetName":4,"HiddenRow":73,"SheetCodeName":null,"ControlId":"","wcb":0}</t>
  </si>
  <si>
    <t>_Ctrl_74</t>
  </si>
  <si>
    <t>{"WidgetClassification":0,"State":1,"IsRequired":false,"IsMultiline":false,"IsHidden":false,"Placeholder":"","InputType":0,"Rows":3,"IsMergeJustify":false,"CellName":"_Ctrl_74","CellAddress":"='Water'!$B$12","WidgetName":4,"HiddenRow":74,"SheetCodeName":null,"ControlId":"","wcb":0}</t>
  </si>
  <si>
    <t>_Ctrl_75</t>
  </si>
  <si>
    <t>{"WidgetClassification":0,"State":1,"IsRequired":false,"IsMultiline":false,"IsHidden":false,"Placeholder":"","InputType":0,"Rows":3,"IsMergeJustify":false,"CellName":"_Ctrl_75","CellAddress":"='Water'!$B$13","WidgetName":4,"HiddenRow":75,"SheetCodeName":null,"ControlId":"","wcb":0}</t>
  </si>
  <si>
    <t>_Ctrl_76</t>
  </si>
  <si>
    <t>{"WidgetClassification":0,"State":1,"IsRequired":false,"IsMultiline":false,"IsHidden":false,"Placeholder":"","InputType":0,"Rows":3,"IsMergeJustify":false,"CellName":"_Ctrl_76","CellAddress":"='Water'!$B$14","WidgetName":4,"HiddenRow":76,"SheetCodeName":null,"ControlId":"","wcb":0}</t>
  </si>
  <si>
    <t>_Ctrl_77</t>
  </si>
  <si>
    <t>{"WidgetClassification":0,"State":1,"IsRequired":false,"IsMultiline":false,"IsHidden":false,"Placeholder":"","InputType":0,"Rows":3,"IsMergeJustify":false,"CellName":"_Ctrl_77","CellAddress":"='Water'!$B$18","WidgetName":4,"HiddenRow":77,"SheetCodeName":null,"ControlId":"","wcb":0}</t>
  </si>
  <si>
    <t>_Ctrl_78</t>
  </si>
  <si>
    <t>{"WidgetClassification":0,"State":1,"IsRequired":false,"IsMultiline":false,"IsHidden":false,"Placeholder":"","InputType":0,"Rows":3,"IsMergeJustify":false,"CellName":"_Ctrl_78","CellAddress":"='Water'!$B$19","WidgetName":4,"HiddenRow":78,"SheetCodeName":null,"ControlId":"","wcb":0}</t>
  </si>
  <si>
    <t>_Ctrl_79</t>
  </si>
  <si>
    <t>{"WidgetClassification":0,"State":1,"IsRequired":false,"IsMultiline":false,"IsHidden":false,"Placeholder":"","InputType":0,"Rows":3,"IsMergeJustify":false,"CellName":"_Ctrl_79","CellAddress":"='Water'!$J$20","WidgetName":4,"HiddenRow":79,"SheetCodeName":null,"ControlId":"","wcb":0}</t>
  </si>
  <si>
    <t>_Ctrl_80</t>
  </si>
  <si>
    <t>{"WidgetClassification":0,"State":1,"IsRequired":false,"IsMultiline":false,"IsHidden":false,"Placeholder":"","InputType":0,"Rows":3,"IsMergeJustify":false,"CellName":"_Ctrl_80","CellAddress":"='Water'!$J$21","WidgetName":4,"HiddenRow":80,"SheetCodeName":null,"ControlId":"","wcb":0}</t>
  </si>
  <si>
    <t>_Ctrl_81</t>
  </si>
  <si>
    <t>{"WidgetClassification":0,"State":1,"IsRequired":false,"IsMultiline":false,"IsHidden":false,"Placeholder":"","InputType":0,"Rows":3,"IsMergeJustify":false,"CellName":"_Ctrl_81","CellAddress":"='Water'!$B$24","WidgetName":4,"HiddenRow":81,"SheetCodeName":null,"ControlId":"","wcb":0}</t>
  </si>
  <si>
    <t>_Ctrl_82</t>
  </si>
  <si>
    <t>{"WidgetClassification":0,"State":1,"IsRequired":false,"IsMultiline":false,"IsHidden":false,"Placeholder":"","InputType":0,"Rows":3,"IsMergeJustify":false,"CellName":"_Ctrl_82","CellAddress":"='Water'!$B$25","WidgetName":4,"HiddenRow":82,"SheetCodeName":null,"ControlId":"","wcb":0}</t>
  </si>
  <si>
    <t>_Ctrl_83</t>
  </si>
  <si>
    <t>{"WidgetClassification":0,"State":1,"IsRequired":false,"IsMultiline":false,"IsHidden":false,"Placeholder":"","InputType":0,"Rows":3,"IsMergeJustify":false,"CellName":"_Ctrl_83","CellAddress":"='Water'!$B$26","WidgetName":4,"HiddenRow":83,"SheetCodeName":null,"ControlId":"","wcb":0}</t>
  </si>
  <si>
    <t>_Ctrl_84</t>
  </si>
  <si>
    <t>{"WidgetClassification":0,"State":1,"IsRequired":false,"IsMultiline":false,"IsHidden":false,"Placeholder":"","InputType":0,"Rows":3,"IsMergeJustify":false,"CellName":"_Ctrl_84","CellAddress":"='Water'!$B$30","WidgetName":4,"HiddenRow":84,"SheetCodeName":null,"ControlId":"","wcb":0}</t>
  </si>
  <si>
    <t>_Ctrl_85</t>
  </si>
  <si>
    <t>{"WidgetClassification":0,"State":1,"IsRequired":false,"IsMultiline":false,"IsHidden":false,"Placeholder":"","InputType":0,"Rows":3,"IsMergeJustify":false,"CellName":"_Ctrl_85","CellAddress":"='Water'!$B$31","WidgetName":4,"HiddenRow":85,"SheetCodeName":null,"ControlId":"","wcb":0}</t>
  </si>
  <si>
    <t>_Ctrl_86</t>
  </si>
  <si>
    <t>{"WidgetClassification":0,"State":1,"IsRequired":false,"IsMultiline":false,"IsHidden":false,"Placeholder":"","InputType":0,"Rows":3,"IsMergeJustify":false,"CellName":"_Ctrl_86","CellAddress":"='Water'!$B$32","WidgetName":4,"HiddenRow":86,"SheetCodeName":null,"ControlId":"","wcb":0}</t>
  </si>
  <si>
    <t>_Ctrl_87</t>
  </si>
  <si>
    <t>{"WidgetClassification":0,"State":1,"IsRequired":false,"IsMultiline":false,"IsHidden":false,"Placeholder":"","InputType":0,"Rows":3,"IsMergeJustify":false,"CellName":"_Ctrl_87","CellAddress":"='Water'!$B$33","WidgetName":4,"HiddenRow":87,"SheetCodeName":null,"ControlId":"","wcb":0}</t>
  </si>
  <si>
    <t>_Ctrl_88</t>
  </si>
  <si>
    <t>{"WidgetClassification":0,"State":1,"IsRequired":false,"IsMultiline":false,"IsHidden":false,"Placeholder":"","InputType":0,"Rows":3,"IsMergeJustify":false,"CellName":"_Ctrl_88","CellAddress":"='Water'!$B$34","WidgetName":4,"HiddenRow":88,"SheetCodeName":null,"ControlId":"","wcb":0}</t>
  </si>
  <si>
    <t>_Ctrl_89</t>
  </si>
  <si>
    <t>{"WidgetClassification":0,"State":1,"IsRequired":false,"IsMultiline":false,"IsHidden":false,"Placeholder":"","InputType":0,"Rows":3,"IsMergeJustify":false,"CellName":"_Ctrl_89","CellAddress":"='Water'!$J$35","WidgetName":4,"HiddenRow":89,"SheetCodeName":null,"ControlId":"","wcb":0}</t>
  </si>
  <si>
    <t>_Ctrl_90</t>
  </si>
  <si>
    <t>{"WidgetClassification":0,"State":1,"IsRequired":false,"IsMultiline":false,"IsHidden":false,"Placeholder":"","InputType":0,"Rows":3,"IsMergeJustify":false,"CellName":"_Ctrl_90","CellAddress":"='Water'!$J$36","WidgetName":4,"HiddenRow":90,"SheetCodeName":null,"ControlId":"","wcb":0}</t>
  </si>
  <si>
    <t>_Ctrl_91</t>
  </si>
  <si>
    <t>{"WidgetClassification":0,"State":1,"IsRequired":false,"IsMultiline":false,"IsHidden":false,"Placeholder":"","InputType":0,"Rows":3,"IsMergeJustify":false,"CellName":"_Ctrl_91","CellAddress":"='Supplies'!$C$54","WidgetName":4,"HiddenRow":91,"SheetCodeName":null,"ControlId":"","wcb":0}</t>
  </si>
  <si>
    <t>_Ctrl_92</t>
  </si>
  <si>
    <t>{"WidgetClassification":0,"State":1,"IsRequired":false,"IsMultiline":false,"IsHidden":false,"Placeholder":"","InputType":0,"Rows":3,"IsMergeJustify":false,"CellName":"_Ctrl_92","CellAddress":"='Supplies'!$C$55","WidgetName":4,"HiddenRow":92,"SheetCodeName":null,"ControlId":"","wcb":0}</t>
  </si>
  <si>
    <t>_Ctrl_93</t>
  </si>
  <si>
    <t>{"WidgetClassification":0,"State":1,"IsRequired":false,"IsMultiline":false,"IsHidden":false,"Placeholder":"","InputType":0,"Rows":3,"IsMergeJustify":false,"CellName":"_Ctrl_93","CellAddress":"='Supplies'!$C$56","WidgetName":4,"HiddenRow":93,"SheetCodeName":null,"ControlId":"","wcb":0}</t>
  </si>
  <si>
    <t>_Ctrl_94</t>
  </si>
  <si>
    <t>{"WidgetClassification":0,"State":1,"IsRequired":false,"IsMultiline":false,"IsHidden":false,"Placeholder":"","InputType":0,"Rows":3,"IsMergeJustify":false,"CellName":"_Ctrl_94","CellAddress":"='Supplies'!$C$57","WidgetName":4,"HiddenRow":94,"SheetCodeName":null,"ControlId":"","wcb":0}</t>
  </si>
  <si>
    <t>_Ctrl_95</t>
  </si>
  <si>
    <t>{"WidgetClassification":0,"State":1,"IsRequired":false,"IsMultiline":false,"IsHidden":false,"Placeholder":"","InputType":0,"Rows":3,"IsMergeJustify":false,"CellName":"_Ctrl_95","CellAddress":"='Supplies'!$C$58","WidgetName":4,"HiddenRow":95,"SheetCodeName":null,"ControlId":"","wcb":0}</t>
  </si>
  <si>
    <t>_Ctrl_96</t>
  </si>
  <si>
    <t>{"WidgetClassification":0,"State":1,"IsRequired":false,"IsMultiline":false,"IsHidden":false,"Placeholder":"","InputType":0,"Rows":3,"IsMergeJustify":false,"CellName":"_Ctrl_96","CellAddress":"='Supplies'!$C$59","WidgetName":4,"HiddenRow":96,"SheetCodeName":null,"ControlId":"","wcb":0}</t>
  </si>
  <si>
    <t>_Ctrl_97</t>
  </si>
  <si>
    <t>{"WidgetClassification":0,"State":1,"IsRequired":false,"IsMultiline":false,"IsHidden":false,"Placeholder":"","InputType":0,"Rows":3,"IsMergeJustify":false,"CellName":"_Ctrl_97","CellAddress":"='Supplies'!$C$60","WidgetName":4,"HiddenRow":97,"SheetCodeName":null,"ControlId":"","wcb":0}</t>
  </si>
  <si>
    <t>_Ctrl_98</t>
  </si>
  <si>
    <t>{"WidgetClassification":0,"State":1,"IsRequired":false,"IsMultiline":false,"IsHidden":false,"Placeholder":"","InputType":0,"Rows":3,"IsMergeJustify":false,"CellName":"_Ctrl_98","CellAddress":"='Supplies'!$C$61","WidgetName":4,"HiddenRow":98,"SheetCodeName":null,"ControlId":"","wcb":0}</t>
  </si>
  <si>
    <t>_Ctrl_99</t>
  </si>
  <si>
    <t>{"WidgetClassification":0,"State":1,"IsRequired":false,"IsMultiline":false,"IsHidden":false,"Placeholder":"","InputType":0,"Rows":3,"IsMergeJustify":false,"CellName":"_Ctrl_99","CellAddress":"='Supplies'!$C$62","WidgetName":4,"HiddenRow":99,"SheetCodeName":null,"ControlId":"","wcb":0}</t>
  </si>
  <si>
    <t>_Ctrl_100</t>
  </si>
  <si>
    <t>{"WidgetClassification":0,"State":1,"IsRequired":false,"IsMultiline":false,"IsHidden":false,"Placeholder":"","InputType":0,"Rows":3,"IsMergeJustify":false,"CellName":"_Ctrl_100","CellAddress":"='GHG Emissions'!$B$12","WidgetName":4,"HiddenRow":100,"SheetCodeName":null,"ControlId":"","wcb":0}</t>
  </si>
  <si>
    <t>_Ctrl_101</t>
  </si>
  <si>
    <t>{"WidgetClassification":0,"State":1,"IsRequired":false,"IsMultiline":false,"IsHidden":false,"Placeholder":"","InputType":0,"Rows":3,"IsMergeJustify":false,"CellName":"_Ctrl_101","CellAddress":"='GHG Emissions'!$B$13","WidgetName":4,"HiddenRow":101,"SheetCodeName":null,"ControlId":"","wcb":0}</t>
  </si>
  <si>
    <t>_Ctrl_102</t>
  </si>
  <si>
    <t>{"WidgetClassification":0,"State":1,"IsRequired":false,"IsMultiline":false,"IsHidden":false,"Placeholder":"","InputType":0,"Rows":3,"IsMergeJustify":false,"CellName":"_Ctrl_102","CellAddress":"='GHG Emissions'!$B$14","WidgetName":4,"HiddenRow":102,"SheetCodeName":null,"ControlId":"","wcb":0}</t>
  </si>
  <si>
    <t>_Ctrl_103</t>
  </si>
  <si>
    <t>{"WidgetClassification":0,"State":1,"IsRequired":false,"IsMultiline":false,"IsHidden":false,"Placeholder":"","InputType":0,"Rows":3,"IsMergeJustify":false,"CellName":"_Ctrl_103","CellAddress":"='GHG Emissions'!$B$6","WidgetName":4,"HiddenRow":103,"SheetCodeName":null,"ControlId":"","wcb":0}</t>
  </si>
  <si>
    <t>_Ctrl_104</t>
  </si>
  <si>
    <t>{"WidgetClassification":0,"State":1,"IsRequired":false,"IsMultiline":false,"IsHidden":false,"Placeholder":"","InputType":0,"Rows":3,"IsMergeJustify":false,"CellName":"_Ctrl_104","CellAddress":"='GHG Emissions'!$B$7","WidgetName":4,"HiddenRow":104,"SheetCodeName":null,"ControlId":"","wcb":0}</t>
  </si>
  <si>
    <t>_Ctrl_105</t>
  </si>
  <si>
    <t>{"WidgetClassification":0,"State":1,"IsRequired":false,"IsMultiline":false,"IsHidden":false,"Placeholder":"","InputType":0,"Rows":3,"IsMergeJustify":false,"CellName":"_Ctrl_105","CellAddress":"='GHG Emissions'!$J$8","WidgetName":4,"HiddenRow":105,"SheetCodeName":null,"ControlId":"","wcb":0}</t>
  </si>
  <si>
    <t>_Ctrl_106</t>
  </si>
  <si>
    <t>{"WidgetClassification":0,"State":1,"IsRequired":false,"IsMultiline":false,"IsHidden":false,"Placeholder":"","InputType":0,"Rows":3,"IsMergeJustify":false,"CellName":"_Ctrl_106","CellAddress":"='GHG Emissions'!$J$9","WidgetName":4,"HiddenRow":106,"SheetCodeName":null,"ControlId":"","wcb":0}</t>
  </si>
  <si>
    <t>_Ctrl_107</t>
  </si>
  <si>
    <t>{"WidgetClassification":0,"State":1,"IsRequired":false,"IsMultiline":false,"IsHidden":false,"Placeholder":"","InputType":0,"Rows":3,"IsMergeJustify":false,"CellName":"_Ctrl_107","CellAddress":"='GHG Emissions'!$B$18","WidgetName":4,"HiddenRow":107,"SheetCodeName":null,"ControlId":"","wcb":0}</t>
  </si>
  <si>
    <t>_Ctrl_108</t>
  </si>
  <si>
    <t>{"WidgetClassification":0,"State":1,"IsRequired":false,"IsMultiline":false,"IsHidden":false,"Placeholder":"","InputType":0,"Rows":3,"IsMergeJustify":false,"CellName":"_Ctrl_108","CellAddress":"='GHG Emissions'!$B$19","WidgetName":4,"HiddenRow":108,"SheetCodeName":null,"ControlId":"","wcb":0}</t>
  </si>
  <si>
    <t>_Ctrl_109</t>
  </si>
  <si>
    <t>{"WidgetClassification":0,"State":1,"IsRequired":false,"IsMultiline":false,"IsHidden":false,"Placeholder":"","InputType":0,"Rows":3,"IsMergeJustify":false,"CellName":"_Ctrl_109","CellAddress":"='GHG Emissions'!$J$20","WidgetName":4,"HiddenRow":109,"SheetCodeName":null,"ControlId":"","wcb":0}</t>
  </si>
  <si>
    <t>_Ctrl_110</t>
  </si>
  <si>
    <t>{"WidgetClassification":0,"State":1,"IsRequired":false,"IsMultiline":false,"IsHidden":false,"Placeholder":"","InputType":0,"Rows":3,"IsMergeJustify":false,"CellName":"_Ctrl_110","CellAddress":"='GHG Emissions'!$J$21","WidgetName":4,"HiddenRow":110,"SheetCodeName":null,"ControlId":"","wcb":0}</t>
  </si>
  <si>
    <t>_Ctrl_111</t>
  </si>
  <si>
    <t>{"WidgetClassification":0,"State":1,"IsRequired":false,"IsMultiline":false,"IsHidden":false,"Placeholder":"","InputType":0,"Rows":3,"IsMergeJustify":false,"CellName":"_Ctrl_111","CellAddress":"='GHG Emissions'!$B$33","WidgetName":4,"HiddenRow":111,"SheetCodeName":null,"ControlId":"","wcb":0}</t>
  </si>
  <si>
    <t>_Ctrl_112</t>
  </si>
  <si>
    <t>{"WidgetClassification":0,"State":1,"IsRequired":false,"IsMultiline":false,"IsHidden":false,"Placeholder":"","InputType":0,"Rows":3,"IsMergeJustify":false,"CellName":"_Ctrl_112","CellAddress":"='GHG Emissions'!$B$34","WidgetName":4,"HiddenRow":112,"SheetCodeName":null,"ControlId":"","wcb":0}</t>
  </si>
  <si>
    <t>_Ctrl_113</t>
  </si>
  <si>
    <t>{"WidgetClassification":0,"State":1,"IsRequired":false,"IsMultiline":false,"IsHidden":false,"Placeholder":"","InputType":0,"Rows":3,"IsMergeJustify":false,"CellName":"_Ctrl_113","CellAddress":"='GHG Emissions'!$B$35","WidgetName":4,"HiddenRow":113,"SheetCodeName":null,"ControlId":"","wcb":0}</t>
  </si>
  <si>
    <t>_Ctrl_114</t>
  </si>
  <si>
    <t>{"WidgetClassification":0,"State":1,"IsRequired":false,"IsMultiline":false,"IsHidden":false,"Placeholder":"","InputType":0,"Rows":3,"IsMergeJustify":false,"CellName":"_Ctrl_114","CellAddress":"='GHG Emissions'!$J$36","WidgetName":4,"HiddenRow":114,"SheetCodeName":null,"ControlId":"","wcb":0}</t>
  </si>
  <si>
    <t>_Ctrl_115</t>
  </si>
  <si>
    <t>{"WidgetClassification":0,"State":1,"IsRequired":false,"IsMultiline":false,"IsHidden":false,"Placeholder":"","InputType":0,"Rows":3,"IsMergeJustify":false,"CellName":"_Ctrl_115","CellAddress":"='GHG Emissions'!$J$37","WidgetName":4,"HiddenRow":115,"SheetCodeName":null,"ControlId":"","wcb":0}</t>
  </si>
  <si>
    <t>_Ctrl_116</t>
  </si>
  <si>
    <t>{"WidgetClassification":0,"State":1,"IsRequired":false,"IsMultiline":true,"IsHidden":false,"Placeholder":"","InputType":0,"Rows":3,"IsMergeJustify":false,"CellName":"_Ctrl_116","CellAddress":"='GHG Emissions'!$C$39","WidgetName":4,"HiddenRow":116,"SheetCodeName":null,"ControlId":"","wcb":0}</t>
  </si>
  <si>
    <t>_Ctrl_117</t>
  </si>
  <si>
    <t>{"WidgetClassification":0,"State":1,"IsRequired":false,"IsMultiline":true,"IsHidden":false,"Placeholder":"","InputType":0,"Rows":3,"IsMergeJustify":false,"CellName":"_Ctrl_117","CellAddress":"='GHG Emissions'!$C$44","WidgetName":4,"HiddenRow":117,"SheetCodeName":null,"ControlId":"","wcb":0}</t>
  </si>
  <si>
    <t>_Ctrl_118</t>
  </si>
  <si>
    <t>{"WidgetClassification":0,"State":1,"IsRequired":false,"IsMultiline":false,"IsHidden":false,"Placeholder":"","InputType":0,"Rows":3,"IsMergeJustify":false,"CellName":"_Ctrl_118","CellAddress":"='GHG Emissions'!$B$40","WidgetName":4,"HiddenRow":118,"SheetCodeName":null,"ControlId":"","wcb":0}</t>
  </si>
  <si>
    <t>_Ctrl_119</t>
  </si>
  <si>
    <t>{"WidgetClassification":0,"State":1,"IsRequired":false,"IsMultiline":false,"IsHidden":false,"Placeholder":"","InputType":0,"Rows":3,"IsMergeJustify":false,"CellName":"_Ctrl_119","CellAddress":"='GHG Emissions'!$B$41","WidgetName":4,"HiddenRow":119,"SheetCodeName":null,"ControlId":"","wcb":0}</t>
  </si>
  <si>
    <t>_Ctrl_120</t>
  </si>
  <si>
    <t>{"WidgetClassification":0,"State":1,"IsRequired":false,"IsMultiline":false,"IsHidden":false,"Placeholder":"","InputType":0,"Rows":3,"IsMergeJustify":false,"CellName":"_Ctrl_120","CellAddress":"='GHG Emissions'!$B$42","WidgetName":4,"HiddenRow":120,"SheetCodeName":null,"ControlId":"","wcb":0}</t>
  </si>
  <si>
    <t>_Ctrl_121</t>
  </si>
  <si>
    <t>{"WidgetClassification":0,"State":1,"IsRequired":false,"IsMultiline":false,"IsHidden":false,"Placeholder":"","InputType":0,"Rows":3,"IsMergeJustify":false,"CellName":"_Ctrl_121","CellAddress":"='GHG Emissions'!$B$51","WidgetName":4,"HiddenRow":121,"SheetCodeName":null,"ControlId":"","wcb":0}</t>
  </si>
  <si>
    <t>_Ctrl_122</t>
  </si>
  <si>
    <t>{"WidgetClassification":0,"State":1,"IsRequired":false,"IsMultiline":false,"IsHidden":false,"Placeholder":"","InputType":0,"Rows":3,"IsMergeJustify":false,"CellName":"_Ctrl_122","CellAddress":"='GHG Emissions'!$B$52","WidgetName":4,"HiddenRow":122,"SheetCodeName":null,"ControlId":"","wcb":0}</t>
  </si>
  <si>
    <t>_Ctrl_123</t>
  </si>
  <si>
    <t>{"WidgetClassification":0,"State":1,"IsRequired":false,"IsMultiline":false,"IsHidden":false,"Placeholder":"","InputType":0,"Rows":3,"IsMergeJustify":false,"CellName":"_Ctrl_123","CellAddress":"='GHG Emissions'!$B$53","WidgetName":4,"HiddenRow":123,"SheetCodeName":null,"ControlId":"","wcb":0}</t>
  </si>
  <si>
    <t>_Ctrl_124</t>
  </si>
  <si>
    <t>{"WidgetClassification":0,"State":1,"IsRequired":false,"IsMultiline":false,"IsHidden":false,"Placeholder":"","InputType":0,"Rows":3,"IsMergeJustify":false,"CellName":"_Ctrl_124","CellAddress":"='GHG Emissions'!$B$54","WidgetName":4,"HiddenRow":124,"SheetCodeName":null,"ControlId":"","wcb":0}</t>
  </si>
  <si>
    <t>_Ctrl_125</t>
  </si>
  <si>
    <t>{"WidgetClassification":0,"State":1,"IsRequired":false,"IsMultiline":false,"IsHidden":false,"Placeholder":"","InputType":0,"Rows":3,"IsMergeJustify":false,"CellName":"_Ctrl_125","CellAddress":"='GHG Emissions'!$B$55","WidgetName":4,"HiddenRow":125,"SheetCodeName":null,"ControlId":"","wcb":0}</t>
  </si>
  <si>
    <t>_Ctrl_126</t>
  </si>
  <si>
    <t>{"WidgetClassification":0,"State":1,"IsRequired":false,"IsMultiline":false,"IsHidden":false,"Placeholder":"","InputType":0,"Rows":3,"IsMergeJustify":false,"CellName":"_Ctrl_126","CellAddress":"='GHG Emissions'!$B$56","WidgetName":4,"HiddenRow":126,"SheetCodeName":null,"ControlId":"","wcb":0}</t>
  </si>
  <si>
    <t>_Ctrl_127</t>
  </si>
  <si>
    <t>{"WidgetClassification":0,"State":1,"IsRequired":false,"IsMultiline":true,"IsHidden":false,"Placeholder":"","InputType":0,"Rows":3,"IsMergeJustify":false,"CellName":"_Ctrl_127","CellAddress":"='GHG Emissions'!$D$54","WidgetName":4,"HiddenRow":127,"SheetCodeName":null,"ControlId":"","wcb":0}</t>
  </si>
  <si>
    <t>_Ctrl_128</t>
  </si>
  <si>
    <t>{"WidgetClassification":0,"State":1,"IsRequired":false,"IsMultiline":true,"IsHidden":false,"Placeholder":"","InputType":0,"Rows":3,"IsMergeJustify":false,"CellName":"_Ctrl_128","CellAddress":"='GHG Emissions'!$C$23","WidgetName":4,"HiddenRow":128,"SheetCodeName":null,"ControlId":"","wcb":0}</t>
  </si>
  <si>
    <t>_Ctrl_129</t>
  </si>
  <si>
    <t>{"WidgetClassification":0,"State":1,"IsRequired":false,"IsMultiline":true,"IsHidden":false,"Placeholder":"","InputType":0,"Rows":3,"IsMergeJustify":false,"CellName":"_Ctrl_129","CellAddress":"='Energy'!$B$23","WidgetName":4,"HiddenRow":129,"SheetCodeName":null,"ControlId":"","wcb":0}</t>
  </si>
  <si>
    <t xml:space="preserve">   Legend </t>
  </si>
  <si>
    <t>_Ctrl_130</t>
  </si>
  <si>
    <t>{"WidgetClassification":0,"State":1,"IsRequired":false,"IsMultiline":true,"IsHidden":false,"Placeholder":"Official company name","InputType":0,"Rows":3,"IsMergeJustify":false,"CellName":"_Ctrl_130","CellAddress":"='Company Profile'!$C$4","WidgetName":4,"HiddenRow":130,"SheetCodeName":null,"ControlId":"","wcb":0}</t>
  </si>
  <si>
    <t>_Ctrl_131</t>
  </si>
  <si>
    <t>{"WidgetClassification":0,"State":1,"IsRequired":false,"IsMultiline":true,"IsHidden":false,"Placeholder":"Official company name","InputType":0,"Rows":3,"IsMergeJustify":false,"CellName":"_Ctrl_131","CellAddress":"='Company Profile'!$C$4","WidgetName":4,"HiddenRow":131,"SheetCodeName":null,"ControlId":"","wcb":0}</t>
  </si>
  <si>
    <t>_Ctrl_132</t>
  </si>
  <si>
    <t>{"WidgetClassification":0,"State":1,"IsRequired":false,"IsMultiline":true,"IsHidden":false,"Placeholder":"Official company name","InputType":0,"Rows":3,"IsMergeJustify":false,"CellName":"_Ctrl_132","CellAddress":"='Company Profile'!$C$5","WidgetName":4,"HiddenRow":132,"SheetCodeName":null,"ControlId":"","wcb":0}</t>
  </si>
  <si>
    <t>_Ctrl_133</t>
  </si>
  <si>
    <t>{"WidgetClassification":0,"State":1,"IsRequired":false,"IsMultiline":true,"IsHidden":false,"Placeholder":"Official company name","InputType":0,"Rows":3,"IsMergeJustify":false,"CellName":"_Ctrl_133","CellAddress":"='Company Profile'!$C$6","WidgetName":4,"HiddenRow":133,"SheetCodeName":null,"ControlId":"","wcb":0}</t>
  </si>
  <si>
    <t>_Ctrl_134</t>
  </si>
  <si>
    <t>{"WidgetClassification":0,"State":1,"IsRequired":false,"IsMultiline":true,"IsHidden":false,"Placeholder":"Official company name","InputType":0,"Rows":3,"IsMergeJustify":false,"CellName":"_Ctrl_134","CellAddress":"='Company Profile'!$C$7","WidgetName":4,"HiddenRow":134,"SheetCodeName":null,"ControlId":"","wcb":0}</t>
  </si>
  <si>
    <t>_Ctrl_135</t>
  </si>
  <si>
    <t>{"WidgetClassification":0,"State":1,"IsRequired":false,"IsMultiline":true,"IsHidden":false,"Placeholder":"Official company name","InputType":0,"Rows":3,"IsMergeJustify":false,"CellName":"_Ctrl_135","CellAddress":"='Company Profile'!$C$8","WidgetName":4,"HiddenRow":135,"SheetCodeName":null,"ControlId":"","wcb":0}</t>
  </si>
  <si>
    <t>_Ctrl_136</t>
  </si>
  <si>
    <t>{"WidgetClassification":0,"State":1,"IsRequired":false,"IsMultiline":true,"IsHidden":false,"Placeholder":"Official company name","InputType":0,"Rows":3,"IsMergeJustify":false,"CellName":"_Ctrl_136","CellAddress":"='Company Profile'!$C$9","WidgetName":4,"HiddenRow":136,"SheetCodeName":null,"ControlId":"","wcb":0}</t>
  </si>
  <si>
    <t>_Ctrl_137</t>
  </si>
  <si>
    <t>{"WidgetClassification":0,"State":1,"IsRequired":false,"IsMultiline":true,"IsHidden":false,"Placeholder":"Official company name","InputType":0,"Rows":3,"IsMergeJustify":false,"CellName":"_Ctrl_137","CellAddress":"='Company Profile'!$C$10","WidgetName":4,"HiddenRow":137,"SheetCodeName":null,"ControlId":"","wcb":0}</t>
  </si>
  <si>
    <t>{"InputDetection":1,"RecalcMode":0,"Layout":1,"LayoutSamePagesHeightEnabled":false,"Theme":{"BgColor":"#FFFFFFFF","BgImage":"","InputBorderStyle":1,"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3,"IsSubmit":true,"IsPrintSheet":true,"IsPrintAll":false,"IsPrintThis":fals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2,"ChartYAxisFixed":true}</t>
  </si>
  <si>
    <t>White fields are used for instructions, explanations, or labels for adjacent fields</t>
  </si>
  <si>
    <t>_Ctrl_138</t>
  </si>
  <si>
    <t>{"WidgetClassification":0,"State":1,"IsRequired":false,"IsMultiline":false,"IsHidden":false,"Placeholder":"","InputType":0,"Rows":3,"IsMergeJustify":false,"CellName":"_Ctrl_138","CellAddress":"='Data Preview Sheet'!$D$10","WidgetName":4,"HiddenRow":138,"SheetCodeName":null,"ControlId":"","wcb":0}</t>
  </si>
  <si>
    <t>_Ctrl_139</t>
  </si>
  <si>
    <t>{"WidgetClassification":0,"State":1,"IsRequired":false,"IsMultiline":false,"IsHidden":false,"Placeholder":"","InputType":0,"Rows":3,"IsMergeJustify":false,"CellName":"_Ctrl_139","CellAddress":"='Data Preview Sheet'!$D$11","WidgetName":4,"HiddenRow":139,"SheetCodeName":null,"ControlId":"","wcb":0}</t>
  </si>
  <si>
    <t>_Ctrl_140</t>
  </si>
  <si>
    <t>{"WidgetClassification":0,"State":1,"IsRequired":false,"IsMultiline":false,"IsHidden":false,"Placeholder":"","InputType":0,"Rows":3,"IsMergeJustify":false,"CellName":"_Ctrl_140","CellAddress":"='Data Preview Sheet'!$D$12","WidgetName":4,"HiddenRow":140,"SheetCodeName":null,"ControlId":"","wcb":0}</t>
  </si>
  <si>
    <t>_Ctrl_141</t>
  </si>
  <si>
    <t>{"WidgetClassification":0,"State":1,"IsRequired":false,"IsMultiline":false,"IsHidden":false,"Placeholder":"","InputType":0,"Rows":3,"IsMergeJustify":false,"CellName":"_Ctrl_141","CellAddress":"='Data Preview Sheet'!$D$13","WidgetName":4,"HiddenRow":141,"SheetCodeName":null,"ControlId":"","wcb":0}</t>
  </si>
  <si>
    <t>_Ctrl_142</t>
  </si>
  <si>
    <t>{"WidgetClassification":0,"State":1,"IsRequired":false,"IsMultiline":false,"IsHidden":false,"Placeholder":"","InputType":0,"Rows":3,"IsMergeJustify":false,"CellName":"_Ctrl_142","CellAddress":"='Data Preview Sheet'!$D$14","WidgetName":4,"HiddenRow":142,"SheetCodeName":null,"ControlId":"","wcb":0}</t>
  </si>
  <si>
    <t>_Ctrl_143</t>
  </si>
  <si>
    <t>{"WidgetClassification":0,"State":1,"IsRequired":false,"IsMultiline":false,"IsHidden":false,"Placeholder":"","InputType":0,"Rows":3,"IsMergeJustify":false,"CellName":"_Ctrl_143","CellAddress":"='Data Preview Sheet'!$D$15","WidgetName":4,"HiddenRow":143,"SheetCodeName":null,"ControlId":"","wcb":0}</t>
  </si>
  <si>
    <t>_Ctrl_144</t>
  </si>
  <si>
    <t>{"WidgetClassification":0,"State":1,"IsRequired":false,"IsMultiline":false,"IsHidden":false,"Placeholder":"","InputType":2,"Rows":3,"IsMergeJustify":false,"CellName":"_Ctrl_144","CellAddress":"='Data Preview Sheet'!$E$61","WidgetName":4,"HiddenRow":144,"SheetCodeName":null,"ControlId":"","wcb":0}</t>
  </si>
  <si>
    <t>_Ctrl_145</t>
  </si>
  <si>
    <t>{"WidgetClassification":0,"State":1,"IsRequired":false,"IsMultiline":false,"IsHidden":false,"Placeholder":"","InputType":2,"Rows":3,"IsMergeJustify":false,"CellName":"_Ctrl_145","CellAddress":"='Data Preview Sheet'!$E$62","WidgetName":4,"HiddenRow":145,"SheetCodeName":null,"ControlId":"","wcb":0}</t>
  </si>
  <si>
    <t>_Ctrl_146</t>
  </si>
  <si>
    <t>{"WidgetClassification":0,"State":1,"IsRequired":false,"IsMultiline":false,"IsHidden":false,"Placeholder":"","InputType":2,"Rows":3,"IsMergeJustify":false,"CellName":"_Ctrl_146","CellAddress":"='Data Preview Sheet'!$E$63","WidgetName":4,"HiddenRow":146,"SheetCodeName":null,"ControlId":"","wcb":0}</t>
  </si>
  <si>
    <t>_Ctrl_147</t>
  </si>
  <si>
    <t>{"WidgetClassification":0,"State":1,"IsRequired":false,"IsMultiline":false,"IsHidden":false,"Placeholder":"","InputType":2,"Rows":3,"IsMergeJustify":false,"CellName":"_Ctrl_147","CellAddress":"='Data Preview Sheet'!$E$64","WidgetName":4,"HiddenRow":147,"SheetCodeName":null,"ControlId":"","wcb":0}</t>
  </si>
  <si>
    <t>_Ctrl_148</t>
  </si>
  <si>
    <t>{"WidgetClassification":0,"State":1,"IsRequired":false,"IsMultiline":false,"IsHidden":false,"Placeholder":"","InputType":2,"Rows":3,"IsMergeJustify":false,"CellName":"_Ctrl_148","CellAddress":"='Data Preview Sheet'!$E$65","WidgetName":4,"HiddenRow":148,"SheetCodeName":null,"ControlId":"","wcb":0}</t>
  </si>
  <si>
    <t>_Ctrl_149</t>
  </si>
  <si>
    <t>{"WidgetClassification":0,"State":1,"IsRequired":false,"IsMultiline":false,"IsHidden":false,"Placeholder":"","InputType":2,"Rows":3,"IsMergeJustify":false,"CellName":"_Ctrl_149","CellAddress":"='Data Preview Sheet'!$E$66","WidgetName":4,"HiddenRow":149,"SheetCodeName":null,"ControlId":"","wcb":0}</t>
  </si>
  <si>
    <t>_Ctrl_150</t>
  </si>
  <si>
    <t>{"WidgetClassification":0,"State":1,"IsRequired":false,"IsMultiline":false,"IsHidden":false,"Placeholder":"","InputType":2,"Rows":3,"IsMergeJustify":false,"CellName":"_Ctrl_150","CellAddress":"='Data Preview Sheet'!$E$67","WidgetName":4,"HiddenRow":150,"SheetCodeName":null,"ControlId":"","wcb":0}</t>
  </si>
  <si>
    <t>_Ctrl_151</t>
  </si>
  <si>
    <t>{"WidgetClassification":0,"State":1,"IsRequired":false,"IsMultiline":false,"IsHidden":false,"Placeholder":"","InputType":2,"Rows":3,"IsMergeJustify":false,"CellName":"_Ctrl_151","CellAddress":"='Data Preview Sheet'!$E$68","WidgetName":4,"HiddenRow":151,"SheetCodeName":null,"ControlId":"","wcb":0}</t>
  </si>
  <si>
    <t>_Ctrl_152</t>
  </si>
  <si>
    <t>{"WidgetClassification":0,"State":1,"IsRequired":false,"IsMultiline":false,"IsHidden":false,"Placeholder":"","InputType":2,"Rows":3,"IsMergeJustify":false,"CellName":"_Ctrl_152","CellAddress":"='Data Preview Sheet'!$E$69","WidgetName":4,"HiddenRow":152,"SheetCodeName":null,"ControlId":"","wcb":0}</t>
  </si>
  <si>
    <t>_Ctrl_153</t>
  </si>
  <si>
    <t>{"WidgetClassification":0,"State":1,"IsRequired":false,"IsMultiline":false,"IsHidden":false,"Placeholder":"","InputType":2,"Rows":3,"IsMergeJustify":false,"CellName":"_Ctrl_153","CellAddress":"='Data Preview Sheet'!$E$70","WidgetName":4,"HiddenRow":153,"SheetCodeName":null,"ControlId":"","wcb":0}</t>
  </si>
  <si>
    <t>_Ctrl_154</t>
  </si>
  <si>
    <t>{"WidgetClassification":0,"State":1,"IsRequired":false,"IsMultiline":false,"IsHidden":false,"Placeholder":"","InputType":2,"Rows":3,"IsMergeJustify":false,"CellName":"_Ctrl_154","CellAddress":"='Data Preview Sheet'!$E$71","WidgetName":4,"HiddenRow":154,"SheetCodeName":null,"ControlId":"","wcb":0}</t>
  </si>
  <si>
    <t>_Ctrl_155</t>
  </si>
  <si>
    <t>{"WidgetClassification":0,"State":1,"IsRequired":false,"IsMultiline":false,"IsHidden":false,"Placeholder":"","InputType":2,"Rows":3,"IsMergeJustify":false,"CellName":"_Ctrl_155","CellAddress":"='Data Preview Sheet'!$E$72","WidgetName":4,"HiddenRow":155,"SheetCodeName":null,"ControlId":"","wcb":0}</t>
  </si>
  <si>
    <t>_Ctrl_156</t>
  </si>
  <si>
    <t>{"WidgetClassification":0,"State":1,"IsRequired":false,"IsMultiline":false,"IsHidden":false,"Placeholder":"","InputType":2,"Rows":3,"IsMergeJustify":false,"CellName":"_Ctrl_156","CellAddress":"='Data Preview Sheet'!$E$73","WidgetName":4,"HiddenRow":156,"SheetCodeName":null,"ControlId":"","wcb":0}</t>
  </si>
  <si>
    <t>_Ctrl_157</t>
  </si>
  <si>
    <t>{"WidgetClassification":0,"State":1,"IsRequired":false,"IsMultiline":false,"IsHidden":false,"Placeholder":"","InputType":2,"Rows":3,"IsMergeJustify":false,"CellName":"_Ctrl_157","CellAddress":"='Data Preview Sheet'!$E$74","WidgetName":4,"HiddenRow":157,"SheetCodeName":null,"ControlId":"","wcb":0}</t>
  </si>
  <si>
    <t>_Ctrl_158</t>
  </si>
  <si>
    <t>{"WidgetClassification":0,"State":1,"IsRequired":false,"IsMultiline":false,"IsHidden":false,"Placeholder":"","InputType":2,"Rows":3,"IsMergeJustify":false,"CellName":"_Ctrl_158","CellAddress":"='Data Preview Sheet'!$E$75","WidgetName":4,"HiddenRow":158,"SheetCodeName":null,"ControlId":"","wcb":0}</t>
  </si>
  <si>
    <t>_Ctrl_159</t>
  </si>
  <si>
    <t>{"WidgetClassification":0,"State":1,"IsRequired":false,"IsMultiline":false,"IsHidden":false,"Placeholder":"","InputType":2,"Rows":3,"IsMergeJustify":false,"CellName":"_Ctrl_159","CellAddress":"='Data Preview Sheet'!$E$76","WidgetName":4,"HiddenRow":159,"SheetCodeName":null,"ControlId":"","wcb":0}</t>
  </si>
  <si>
    <t>_Ctrl_160</t>
  </si>
  <si>
    <t>{"WidgetClassification":0,"State":1,"IsRequired":false,"IsMultiline":false,"IsHidden":false,"Placeholder":"","InputType":2,"Rows":3,"IsMergeJustify":false,"CellName":"_Ctrl_160","CellAddress":"='Data Preview Sheet'!$E$77","WidgetName":4,"HiddenRow":160,"SheetCodeName":null,"ControlId":"","wcb":0}</t>
  </si>
  <si>
    <t>_Ctrl_161</t>
  </si>
  <si>
    <t>{"WidgetClassification":0,"State":1,"IsRequired":false,"IsMultiline":false,"IsHidden":false,"Placeholder":"","InputType":2,"Rows":3,"IsMergeJustify":false,"CellName":"_Ctrl_161","CellAddress":"='Data Preview Sheet'!$E$78","WidgetName":4,"HiddenRow":161,"SheetCodeName":null,"ControlId":"","wcb":0}</t>
  </si>
  <si>
    <t>_Ctrl_162</t>
  </si>
  <si>
    <t>{"WidgetClassification":0,"State":1,"IsRequired":false,"IsMultiline":false,"IsHidden":false,"Placeholder":"","InputType":2,"Rows":3,"IsMergeJustify":false,"CellName":"_Ctrl_162","CellAddress":"='Data Preview Sheet'!$E$79","WidgetName":4,"HiddenRow":162,"SheetCodeName":null,"ControlId":"","wcb":0}</t>
  </si>
  <si>
    <t>_Ctrl_163</t>
  </si>
  <si>
    <t>{"WidgetClassification":0,"State":1,"IsRequired":false,"IsMultiline":false,"IsHidden":false,"Placeholder":"","InputType":2,"Rows":3,"IsMergeJustify":false,"CellName":"_Ctrl_163","CellAddress":"='Data Preview Sheet'!$E$80","WidgetName":4,"HiddenRow":163,"SheetCodeName":null,"ControlId":"","wcb":0}</t>
  </si>
  <si>
    <t>_Ctrl_164</t>
  </si>
  <si>
    <t>{"WidgetClassification":0,"State":1,"IsRequired":false,"IsMultiline":false,"IsHidden":false,"Placeholder":"","InputType":2,"Rows":3,"IsMergeJustify":false,"CellName":"_Ctrl_164","CellAddress":"='Data Preview Sheet'!$E$81","WidgetName":4,"HiddenRow":164,"SheetCodeName":null,"ControlId":"","wcb":0}</t>
  </si>
  <si>
    <t>_Ctrl_165</t>
  </si>
  <si>
    <t>{"WidgetClassification":0,"State":1,"IsRequired":false,"IsMultiline":false,"IsHidden":false,"Placeholder":"","InputType":2,"Rows":3,"IsMergeJustify":false,"CellName":"_Ctrl_165","CellAddress":"='Data Preview Sheet'!$E$82","WidgetName":4,"HiddenRow":165,"SheetCodeName":null,"ControlId":"","wcb":0}</t>
  </si>
  <si>
    <t>_Ctrl_166</t>
  </si>
  <si>
    <t>{"WidgetClassification":0,"State":1,"IsRequired":false,"IsMultiline":false,"IsHidden":false,"Placeholder":"","InputType":2,"Rows":3,"IsMergeJustify":false,"CellName":"_Ctrl_166","CellAddress":"='Data Preview Sheet'!$E$83","WidgetName":4,"HiddenRow":166,"SheetCodeName":null,"ControlId":"","wcb":0}</t>
  </si>
  <si>
    <t>_Ctrl_167</t>
  </si>
  <si>
    <t>{"WidgetClassification":0,"State":1,"IsRequired":false,"IsMultiline":false,"IsHidden":false,"Placeholder":"","InputType":2,"Rows":3,"IsMergeJustify":false,"CellName":"_Ctrl_167","CellAddress":"='Data Preview Sheet'!$E$84","WidgetName":4,"HiddenRow":167,"SheetCodeName":null,"ControlId":"","wcb":0}</t>
  </si>
  <si>
    <t>_Ctrl_168</t>
  </si>
  <si>
    <t>{"WidgetClassification":0,"State":1,"IsRequired":false,"IsMultiline":false,"IsHidden":false,"Placeholder":"","InputType":2,"Rows":3,"IsMergeJustify":false,"CellName":"_Ctrl_168","CellAddress":"='Data Preview Sheet'!$E$85","WidgetName":4,"HiddenRow":168,"SheetCodeName":null,"ControlId":"","wcb":0}</t>
  </si>
  <si>
    <t>_Ctrl_169</t>
  </si>
  <si>
    <t>{"WidgetClassification":0,"State":1,"IsRequired":false,"IsMultiline":false,"IsHidden":false,"Placeholder":"","InputType":2,"Rows":3,"IsMergeJustify":false,"CellName":"_Ctrl_169","CellAddress":"='Data Preview Sheet'!$E$86","WidgetName":4,"HiddenRow":169,"SheetCodeName":null,"ControlId":"","wcb":0}</t>
  </si>
  <si>
    <t>_Ctrl_170</t>
  </si>
  <si>
    <t>{"WidgetClassification":0,"State":1,"IsRequired":false,"IsMultiline":false,"IsHidden":false,"Placeholder":"","InputType":2,"Rows":3,"IsMergeJustify":false,"CellName":"_Ctrl_170","CellAddress":"='Data Preview Sheet'!$E$87","WidgetName":4,"HiddenRow":170,"SheetCodeName":null,"ControlId":"","wcb":0}</t>
  </si>
  <si>
    <t>_Ctrl_171</t>
  </si>
  <si>
    <t>{"WidgetClassification":0,"State":1,"IsRequired":false,"IsMultiline":false,"IsHidden":false,"Placeholder":"","InputType":2,"Rows":3,"IsMergeJustify":false,"CellName":"_Ctrl_171","CellAddress":"='Data Preview Sheet'!$E$88","WidgetName":4,"HiddenRow":171,"SheetCodeName":null,"ControlId":"","wcb":0}</t>
  </si>
  <si>
    <t>_Ctrl_172</t>
  </si>
  <si>
    <t>{"WidgetClassification":0,"State":1,"IsRequired":false,"IsMultiline":false,"IsHidden":false,"Placeholder":"","InputType":2,"Rows":3,"IsMergeJustify":false,"CellName":"_Ctrl_172","CellAddress":"='Data Preview Sheet'!$E$89","WidgetName":4,"HiddenRow":172,"SheetCodeName":null,"ControlId":"","wcb":0}</t>
  </si>
  <si>
    <t>_Ctrl_173</t>
  </si>
  <si>
    <t>{"WidgetClassification":0,"State":1,"IsRequired":false,"IsMultiline":false,"IsHidden":false,"Placeholder":"","InputType":2,"Rows":3,"IsMergeJustify":false,"CellName":"_Ctrl_173","CellAddress":"='Data Preview Sheet'!$E$90","WidgetName":4,"HiddenRow":173,"SheetCodeName":null,"ControlId":"","wcb":0}</t>
  </si>
  <si>
    <t>Governance and Management</t>
  </si>
  <si>
    <t>_Ctrl_174</t>
  </si>
  <si>
    <t>{"WidgetClassification":0,"State":1,"IsRequired":false,"IsMultiline":false,"IsHidden":false,"Placeholder":"","InputType":0,"Rows":3,"IsMergeJustify":false,"CellName":"_Ctrl_174","CellAddress":"='Organization Profile'!$C$11","WidgetName":4,"HiddenRow":174,"SheetCodeName":null,"ControlId":"","wcb":0}</t>
  </si>
  <si>
    <t>_Ctrl_175</t>
  </si>
  <si>
    <t>{"WidgetClassification":0,"State":1,"IsRequired":false,"IsMultiline":false,"IsHidden":false,"Placeholder":"","InputType":0,"Rows":3,"IsMergeJustify":false,"CellName":"_Ctrl_175","CellAddress":"='Organization Profile'!$C$12","WidgetName":4,"HiddenRow":175,"SheetCodeName":null,"ControlId":"","wcb":0}</t>
  </si>
  <si>
    <t>_Ctrl_176</t>
  </si>
  <si>
    <t>{"WidgetClassification":0,"State":1,"IsRequired":false,"IsMultiline":false,"IsHidden":false,"Placeholder":"","InputType":0,"Rows":3,"IsMergeJustify":false,"CellName":"_Ctrl_176","CellAddress":"='Organization Profile'!$C$13","WidgetName":4,"HiddenRow":176,"SheetCodeName":null,"ControlId":"","wcb":0}</t>
  </si>
  <si>
    <t>_Ctrl_177</t>
  </si>
  <si>
    <t>{"WidgetClassification":0,"State":1,"IsRequired":false,"IsMultiline":false,"IsHidden":false,"Placeholder":"","InputType":0,"Rows":3,"IsMergeJustify":false,"CellName":"_Ctrl_177","CellAddress":"='Organization Profile'!$C$14","WidgetName":4,"HiddenRow":177,"SheetCodeName":null,"ControlId":"","wcb":0}</t>
  </si>
  <si>
    <t>_Ctrl_178</t>
  </si>
  <si>
    <t>{"WidgetClassification":0,"State":1,"IsRequired":false,"IsMultiline":false,"IsHidden":false,"Placeholder":"","InputType":0,"Rows":3,"IsMergeJustify":false,"CellName":"_Ctrl_178","CellAddress":"='Organization Profile'!$C$15","WidgetName":4,"HiddenRow":178,"SheetCodeName":null,"ControlId":"","wcb":0}</t>
  </si>
  <si>
    <t>_Ctrl_179</t>
  </si>
  <si>
    <t>{"WidgetClassification":0,"State":1,"IsRequired":false,"IsMultiline":false,"IsHidden":false,"Placeholder":"","InputType":0,"Rows":3,"IsMergeJustify":false,"CellName":"_Ctrl_179","CellAddress":"='Organization Profile'!$C$16","WidgetName":4,"HiddenRow":179,"SheetCodeName":null,"ControlId":"","wcb":0}</t>
  </si>
  <si>
    <t>_Ctrl_180</t>
  </si>
  <si>
    <t>{"WidgetClassification":0,"State":1,"IsRequired":false,"IsMultiline":false,"IsHidden":false,"Placeholder":"","InputType":0,"Rows":3,"IsMergeJustify":false,"CellName":"_Ctrl_180","CellAddress":"=Energy!$K$8","WidgetName":4,"HiddenRow":180,"SheetCodeName":null,"ControlId":"","wcb":0}</t>
  </si>
  <si>
    <t xml:space="preserve">Partially </t>
  </si>
  <si>
    <t>Targets</t>
  </si>
  <si>
    <t>Base year</t>
  </si>
  <si>
    <t>Net-Zero Commitment Criteria</t>
  </si>
  <si>
    <t xml:space="preserve">Meaning of Overall Score % </t>
  </si>
  <si>
    <t xml:space="preserve">Organization Profile </t>
  </si>
  <si>
    <t>Name</t>
  </si>
  <si>
    <t xml:space="preserve">Address </t>
  </si>
  <si>
    <t>Manufacturing</t>
  </si>
  <si>
    <t>We provide sustainable appliances, equipment and services that enable our customers to thrive responsibly.</t>
  </si>
  <si>
    <r>
      <t xml:space="preserve"> </t>
    </r>
    <r>
      <rPr>
        <b/>
        <sz val="14"/>
        <color theme="0"/>
        <rFont val="Calibri"/>
        <family val="2"/>
        <scheme val="minor"/>
      </rPr>
      <t xml:space="preserve">  Intended Users </t>
    </r>
  </si>
  <si>
    <r>
      <t xml:space="preserve"> </t>
    </r>
    <r>
      <rPr>
        <b/>
        <sz val="14"/>
        <color theme="0"/>
        <rFont val="Calibri"/>
        <family val="2"/>
        <scheme val="minor"/>
      </rPr>
      <t xml:space="preserve">  Collaboration Guidance</t>
    </r>
  </si>
  <si>
    <r>
      <t xml:space="preserve">More than 10% of our revenue comes from products and services that help our </t>
    </r>
    <r>
      <rPr>
        <i/>
        <sz val="14"/>
        <color theme="1" tint="0.249977111117893"/>
        <rFont val="Calibri"/>
        <family val="2"/>
        <scheme val="minor"/>
      </rPr>
      <t xml:space="preserve">customers </t>
    </r>
    <r>
      <rPr>
        <sz val="14"/>
        <color theme="1" tint="0.249977111117893"/>
        <rFont val="Calibri"/>
        <family val="2"/>
        <scheme val="minor"/>
      </rPr>
      <t>in one or more of the above ways.</t>
    </r>
  </si>
  <si>
    <r>
      <t xml:space="preserve"> </t>
    </r>
    <r>
      <rPr>
        <b/>
        <sz val="14"/>
        <color theme="0"/>
        <rFont val="Calibri"/>
        <family val="2"/>
        <scheme val="minor"/>
      </rPr>
      <t xml:space="preserve">  Overall Guidance</t>
    </r>
  </si>
  <si>
    <t>Survey respondent</t>
  </si>
  <si>
    <t>Title</t>
  </si>
  <si>
    <t>Email address</t>
  </si>
  <si>
    <t>Email</t>
  </si>
  <si>
    <r>
      <t xml:space="preserve">Bonus score for positive impacts </t>
    </r>
    <r>
      <rPr>
        <sz val="14"/>
        <color theme="1" tint="0.249977111117893"/>
        <rFont val="Calibri"/>
        <family val="2"/>
        <scheme val="minor"/>
      </rPr>
      <t xml:space="preserve">(maximum of 20% available)  </t>
    </r>
  </si>
  <si>
    <t>Unweighted Scores</t>
  </si>
  <si>
    <t>Upgrade office and ITC equipment to more energy efficient models.</t>
  </si>
  <si>
    <t>Purchase Gold Standard-Certified International Offsets.</t>
  </si>
  <si>
    <t>Install submeters to capture more detailed information about high energy consumption areas.</t>
  </si>
  <si>
    <t>Install LED lighting -  it uses over 75% less energy than incandescent lighting.</t>
  </si>
  <si>
    <r>
      <t xml:space="preserve">Website </t>
    </r>
    <r>
      <rPr>
        <i/>
        <sz val="12"/>
        <color theme="1" tint="0.249977111117893"/>
        <rFont val="Calibri"/>
        <family val="2"/>
        <scheme val="minor"/>
      </rPr>
      <t xml:space="preserve">(insert URL) </t>
    </r>
  </si>
  <si>
    <t>Academic</t>
  </si>
  <si>
    <t>Not-for-profit / NGO</t>
  </si>
  <si>
    <t>Small (&lt;100)</t>
  </si>
  <si>
    <t>Medium (100-500)</t>
  </si>
  <si>
    <t>Large (&gt;500)</t>
  </si>
  <si>
    <t xml:space="preserve">Commitment to reduce Scope 1 GHGs </t>
  </si>
  <si>
    <t xml:space="preserve">Commitment to reduce Scope 2 GHGs </t>
  </si>
  <si>
    <t>Commitment to circular design</t>
  </si>
  <si>
    <t>Scope 1 GHG Emissions</t>
  </si>
  <si>
    <r>
      <t xml:space="preserve">We have a net-zero target to reduce our Scope 1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earlier, regardless of organization growth.</t>
    </r>
  </si>
  <si>
    <r>
      <t xml:space="preserve">We have a net-zero target to reduce our Scope 2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earlier, regardless of organization growth.</t>
    </r>
  </si>
  <si>
    <t>Scope 2 GHG Emissions</t>
  </si>
  <si>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1 targets as a percentage reduction from our absolute Scope 1 emissions that year.
</t>
    </r>
    <r>
      <rPr>
        <sz val="12"/>
        <color theme="1" tint="0.249977111117893"/>
        <rFont val="Calibri"/>
        <family val="2"/>
        <scheme val="minor"/>
      </rPr>
      <t>i.e., An organization's base year is usually the year when its recorded Scope 1 emissions were the highest and for which reliable emissions data is available. If a previous base year hasn't already been chosen, or can't be, the current year usually becomes the base year, against which future GHG emissions reductions are measured.</t>
    </r>
  </si>
  <si>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2 targets as a percentage reduction from our absolute Scope 2 emissions that year.
</t>
    </r>
    <r>
      <rPr>
        <sz val="12"/>
        <color theme="1" tint="0.249977111117893"/>
        <rFont val="Calibri"/>
        <family val="2"/>
        <scheme val="minor"/>
      </rPr>
      <t>i.e., An organization's base year is usually the year when its recorded Scope 2 emissions were the highest and for which reliable emissions data is available. If a previous base year hasn't already been chosen, or can't be, the current year usually becomes the base year, against which future GHG emissions reductions are measured.</t>
    </r>
  </si>
  <si>
    <t>Links to evidence, for verification purposes</t>
  </si>
  <si>
    <t xml:space="preserve">  (Insert link(s) to publicly available evidence / information / reports that support the above answers)  </t>
  </si>
  <si>
    <r>
      <t xml:space="preserve">We have a target to reduce our Scope 1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</si>
  <si>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r>
      <t xml:space="preserve">We have a target to reduce our Scope 2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</si>
  <si>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t xml:space="preserve">(Insert link(s) to publicly available evidence / webpages / reports that support the above answers. Please include the page number(s) or section name(s) where the backup evidence is located.)  </t>
  </si>
  <si>
    <t>Circular Design</t>
  </si>
  <si>
    <t>Categories / Scopes of Greenhouse Gases (GHGs)</t>
  </si>
  <si>
    <t>Circular design of our physical products and offerings, and their packaging</t>
  </si>
  <si>
    <t>Implement electrical energy audit &amp; efficiency measures to reduce the need to purchase electricity.</t>
  </si>
  <si>
    <t>Install on-site or on-building renewable energy (e.g., solar panels) directly, or by partnering with the local utility, an energy supplier, or with industry peers.</t>
  </si>
  <si>
    <r>
      <t xml:space="preserve">Purchase renewable energy certificates (RECs) for electricity. 
</t>
    </r>
    <r>
      <rPr>
        <sz val="12"/>
        <color theme="1" tint="0.249977111117893"/>
        <rFont val="Calibri"/>
        <family val="2"/>
        <scheme val="minor"/>
      </rPr>
      <t xml:space="preserve">(e.g., Green Electricity from Bullfrog Power)  </t>
    </r>
  </si>
  <si>
    <r>
      <t xml:space="preserve">The equivalent of more than 10% of our revenue is represented by the value of our in-kind and monetary </t>
    </r>
    <r>
      <rPr>
        <i/>
        <sz val="14"/>
        <color theme="1" tint="0.249977111117893"/>
        <rFont val="Calibri"/>
        <family val="2"/>
        <scheme val="minor"/>
      </rPr>
      <t xml:space="preserve">donations to  organizations </t>
    </r>
    <r>
      <rPr>
        <sz val="14"/>
        <color theme="1" tint="0.249977111117893"/>
        <rFont val="Calibri"/>
        <family val="2"/>
        <scheme val="minor"/>
      </rPr>
      <t>that advocate for, and support, the race to net-zero, including organizations that help others in one or more of the above ways.</t>
    </r>
  </si>
  <si>
    <r>
      <t>Sector</t>
    </r>
    <r>
      <rPr>
        <i/>
        <sz val="12"/>
        <color theme="1" tint="0.249977111117893"/>
        <rFont val="Calibri"/>
        <family val="2"/>
        <scheme val="minor"/>
      </rPr>
      <t xml:space="preserve"> (Choose from dropdown menu)</t>
    </r>
  </si>
  <si>
    <r>
      <t>Total number of employees</t>
    </r>
    <r>
      <rPr>
        <i/>
        <sz val="12"/>
        <color theme="1" tint="0.249977111117893"/>
        <rFont val="Calibri"/>
        <family val="2"/>
        <scheme val="minor"/>
      </rPr>
      <t xml:space="preserve"> 
(Choose from dropdown menu)</t>
    </r>
  </si>
  <si>
    <t xml:space="preserve">   (Use this area to document data sources, estimation methodology and assumptions.)</t>
  </si>
  <si>
    <t xml:space="preserve">We use a standard methodology (e.g., GHG Protocol) to calculate our Scope 2 emissions, and express them in consistent CO2 equivalent units. </t>
  </si>
  <si>
    <t>Progress</t>
  </si>
  <si>
    <t xml:space="preserve">Our base year (see above) is prior to this year, and we are on track to meet our targets (see above) to reduce our Scope 1 emissions. </t>
  </si>
  <si>
    <t xml:space="preserve">Our base year (see above) is prior to this year, and we are on track to meet our targets (see above) to reduce our Scope 2 emissions. </t>
  </si>
  <si>
    <r>
      <t xml:space="preserve">Other …  </t>
    </r>
    <r>
      <rPr>
        <i/>
        <sz val="12"/>
        <color theme="1" tint="0.249977111117893"/>
        <rFont val="Calibri"/>
        <family val="2"/>
        <scheme val="minor"/>
      </rPr>
      <t>(Describe the action below, and check / fill-in the appropriate boxes for it here.)</t>
    </r>
  </si>
  <si>
    <t>Score on commitment to reducing Scope 2 emissions</t>
  </si>
  <si>
    <t>Score on commitment to reducing Scope 1 emissions</t>
  </si>
  <si>
    <t>Organization</t>
  </si>
  <si>
    <r>
      <rPr>
        <sz val="14"/>
        <color theme="1" tint="0.249977111117893"/>
        <rFont val="Calibri"/>
        <family val="2"/>
        <scheme val="minor"/>
      </rPr>
      <t>10% deduction if the answers are not vouched for by an organization officer / director.</t>
    </r>
    <r>
      <rPr>
        <i/>
        <sz val="14"/>
        <color theme="1" tint="0.249977111117893"/>
        <rFont val="Calibri"/>
        <family val="2"/>
        <scheme val="minor"/>
      </rPr>
      <t xml:space="preserve">
(Depends on whether this is checked on the Organization Profile page.)</t>
    </r>
  </si>
  <si>
    <t>Score if / if not internally verified</t>
  </si>
  <si>
    <r>
      <rPr>
        <sz val="14"/>
        <color theme="1" tint="0.249977111117893"/>
        <rFont val="Calibri"/>
        <family val="2"/>
        <scheme val="minor"/>
      </rPr>
      <t>10% deduction if the answers have not been verified / assured by a qualified third party.</t>
    </r>
    <r>
      <rPr>
        <i/>
        <sz val="14"/>
        <color theme="1" tint="0.249977111117893"/>
        <rFont val="Calibri"/>
        <family val="2"/>
        <scheme val="minor"/>
      </rPr>
      <t xml:space="preserve">
(Depends on whether this is checked on the Organization Profile page.</t>
    </r>
  </si>
  <si>
    <t>Monitor emissions</t>
  </si>
  <si>
    <r>
      <rPr>
        <b/>
        <sz val="14"/>
        <color theme="1" tint="0.249977111117893"/>
        <rFont val="Calibri"/>
        <family val="2"/>
        <scheme val="minor"/>
      </rPr>
      <t xml:space="preserve">Total </t>
    </r>
    <r>
      <rPr>
        <sz val="14"/>
        <color theme="1" tint="0.249977111117893"/>
        <rFont val="Calibri"/>
        <family val="2"/>
        <scheme val="minor"/>
      </rPr>
      <t>absolute Scope 1 GHG emissions</t>
    </r>
    <r>
      <rPr>
        <sz val="12"/>
        <color theme="1" tint="0.249977111117893"/>
        <rFont val="Calibri"/>
        <family val="2"/>
        <scheme val="minor"/>
      </rPr>
      <t xml:space="preserve">  </t>
    </r>
    <r>
      <rPr>
        <i/>
        <sz val="12"/>
        <color theme="1" tint="0.249977111117893"/>
        <rFont val="Calibri"/>
        <family val="2"/>
        <scheme val="minor"/>
      </rPr>
      <t xml:space="preserve">(Use the dropdown menu for units) </t>
    </r>
  </si>
  <si>
    <t>Name of organization</t>
  </si>
  <si>
    <t xml:space="preserve">(See the footnotes below for resources that can be used to help with the calculation.) </t>
  </si>
  <si>
    <t>Governance for low-carbon &amp; circularity</t>
  </si>
  <si>
    <t>GHG Protocol - Calculation Tools and Guidance.</t>
  </si>
  <si>
    <t>SME Climate Hub - Calculate Your Business Emissions</t>
  </si>
  <si>
    <t>Persefoni Pro - Measure Your Footprint.</t>
  </si>
  <si>
    <t>US EPA - Simplified GHG Emissions Calculator.</t>
  </si>
  <si>
    <t>Breeze - Starter Free plan.</t>
  </si>
  <si>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1 GHG emissions.  
</t>
    </r>
    <r>
      <rPr>
        <i/>
        <sz val="12"/>
        <color theme="1" tint="0.249977111117893"/>
        <rFont val="Calibri"/>
        <family val="2"/>
        <scheme val="minor"/>
      </rPr>
      <t>(If selected, the score will be zero for Scope 1 emissions, even if other choices below are checked. Move on to the next tab)</t>
    </r>
  </si>
  <si>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2 GHG emissions.  
</t>
    </r>
    <r>
      <rPr>
        <i/>
        <sz val="12"/>
        <color theme="1" tint="0.249977111117893"/>
        <rFont val="Calibri"/>
        <family val="2"/>
        <scheme val="minor"/>
      </rPr>
      <t>(If selected, the score will be zero for Scope 2 emissions, even if other choices below are checked. Move on to the next tab)</t>
    </r>
  </si>
  <si>
    <t xml:space="preserve">We use a standard methodology (e.g., GHG Protocol) to calculate our Scope 1 GHG emissions, and express them in consistent CO2 equivalent units. </t>
  </si>
  <si>
    <t>Circular Innovation Council (CIC) - Circular Procurement: Strategies for Circular Criteria</t>
  </si>
  <si>
    <t>(Click on one choice, 
changing sample "No" checks appropriately.)</t>
  </si>
  <si>
    <r>
      <t xml:space="preserve">    • </t>
    </r>
    <r>
      <rPr>
        <sz val="14"/>
        <color theme="1" tint="0.249977111117893"/>
        <rFont val="Calibri"/>
        <family val="2"/>
        <scheme val="minor"/>
      </rPr>
      <t xml:space="preserve">Our goods and services help others </t>
    </r>
    <r>
      <rPr>
        <i/>
        <sz val="14"/>
        <color theme="1" tint="0.249977111117893"/>
        <rFont val="Calibri"/>
        <family val="2"/>
        <scheme val="minor"/>
      </rPr>
      <t>use energy significantly more efficiently</t>
    </r>
    <r>
      <rPr>
        <b/>
        <i/>
        <sz val="14"/>
        <color theme="1" tint="0.249977111117893"/>
        <rFont val="Calibri"/>
        <family val="2"/>
        <scheme val="minor"/>
      </rPr>
      <t xml:space="preserve">
      </t>
    </r>
    <r>
      <rPr>
        <sz val="12"/>
        <color theme="1" tint="0.249977111117893"/>
        <rFont val="Calibri"/>
        <family val="2"/>
        <scheme val="minor"/>
      </rPr>
      <t>e.g., energy-efficient appliances; energy metering and audit software; IT enabled energy management.</t>
    </r>
  </si>
  <si>
    <r>
      <t xml:space="preserve">    • </t>
    </r>
    <r>
      <rPr>
        <sz val="14"/>
        <color theme="1" tint="0.249977111117893"/>
        <rFont val="Calibri"/>
        <family val="2"/>
        <scheme val="minor"/>
      </rPr>
      <t xml:space="preserve">Our goods and services help others have access to low-impact </t>
    </r>
    <r>
      <rPr>
        <i/>
        <sz val="14"/>
        <color theme="1" tint="0.249977111117893"/>
        <rFont val="Calibri"/>
        <family val="2"/>
        <scheme val="minor"/>
      </rPr>
      <t>renewable energy</t>
    </r>
    <r>
      <rPr>
        <b/>
        <i/>
        <sz val="14"/>
        <color theme="1" tint="0.249977111117893"/>
        <rFont val="Calibri"/>
        <family val="2"/>
        <scheme val="minor"/>
      </rPr>
      <t xml:space="preserve">
      </t>
    </r>
    <r>
      <rPr>
        <sz val="12"/>
        <color theme="1" tint="0.249977111117893"/>
        <rFont val="Calibri"/>
        <family val="2"/>
        <scheme val="minor"/>
      </rPr>
      <t>e.g., solar powered lanterns; solar panel installation; wind turbine manufacturing; microgrid systems; energy storage systems; next generation biofuels</t>
    </r>
  </si>
  <si>
    <r>
      <t xml:space="preserve">    • </t>
    </r>
    <r>
      <rPr>
        <sz val="14"/>
        <color theme="1" tint="0.249977111117893"/>
        <rFont val="Calibri"/>
        <family val="2"/>
        <scheme val="minor"/>
      </rPr>
      <t xml:space="preserve">Our goods and services help others </t>
    </r>
    <r>
      <rPr>
        <i/>
        <sz val="14"/>
        <color theme="1" tint="0.249977111117893"/>
        <rFont val="Calibri"/>
        <family val="2"/>
        <scheme val="minor"/>
      </rPr>
      <t>emit significantly fewer GHGs</t>
    </r>
    <r>
      <rPr>
        <b/>
        <i/>
        <sz val="14"/>
        <color theme="1" tint="0.249977111117893"/>
        <rFont val="Calibri"/>
        <family val="2"/>
        <scheme val="minor"/>
      </rPr>
      <t xml:space="preserve">
      </t>
    </r>
    <r>
      <rPr>
        <sz val="12"/>
        <color theme="1" tint="0.249977111117893"/>
        <rFont val="Calibri"/>
        <family val="2"/>
        <scheme val="minor"/>
      </rPr>
      <t xml:space="preserve">e.g., hybrid vehicles; electric vehicles; use of green hydrogen, renewable electricity and batteries to power machinery and equipment </t>
    </r>
  </si>
  <si>
    <r>
      <t xml:space="preserve">    • </t>
    </r>
    <r>
      <rPr>
        <sz val="14"/>
        <color theme="1" tint="0.249977111117893"/>
        <rFont val="Calibri"/>
        <family val="2"/>
        <scheme val="minor"/>
      </rPr>
      <t>Our goods and services help</t>
    </r>
    <r>
      <rPr>
        <b/>
        <sz val="14"/>
        <color theme="1" tint="0.249977111117893"/>
        <rFont val="Calibri"/>
        <family val="2"/>
        <scheme val="minor"/>
      </rPr>
      <t xml:space="preserve"> </t>
    </r>
    <r>
      <rPr>
        <sz val="14"/>
        <color theme="1" tint="0.249977111117893"/>
        <rFont val="Calibri"/>
        <family val="2"/>
        <scheme val="minor"/>
      </rPr>
      <t xml:space="preserve">to </t>
    </r>
    <r>
      <rPr>
        <i/>
        <sz val="14"/>
        <color theme="1" tint="0.249977111117893"/>
        <rFont val="Calibri"/>
        <family val="2"/>
        <scheme val="minor"/>
      </rPr>
      <t>permanently remove GHGs</t>
    </r>
    <r>
      <rPr>
        <sz val="14"/>
        <color theme="1" tint="0.249977111117893"/>
        <rFont val="Calibri"/>
        <family val="2"/>
        <scheme val="minor"/>
      </rPr>
      <t xml:space="preserve"> from the atmosphere</t>
    </r>
    <r>
      <rPr>
        <b/>
        <sz val="14"/>
        <color theme="1" tint="0.249977111117893"/>
        <rFont val="Calibri"/>
        <family val="2"/>
        <scheme val="minor"/>
      </rPr>
      <t xml:space="preserve">
       </t>
    </r>
    <r>
      <rPr>
        <sz val="12"/>
        <color theme="1" tint="0.249977111117893"/>
        <rFont val="Calibri"/>
        <family val="2"/>
        <scheme val="minor"/>
      </rPr>
      <t>e.g., carbon removal and permanent sequestration technologies; propagation, protection or rehabilitation of natural carbon sinks.</t>
    </r>
  </si>
  <si>
    <t xml:space="preserve">  (Insert link(s) to publicly available evidence / information / reports that support the above answer)  </t>
  </si>
  <si>
    <t>(Insert link(s) to publicly available evidence / webpages / reports that support or elaborate on the above answers.)</t>
  </si>
  <si>
    <t xml:space="preserve">Light purple fields are auto-calculated based on the content or checkmarks in yellow fields. </t>
  </si>
  <si>
    <t>Third party verification</t>
  </si>
  <si>
    <r>
      <t xml:space="preserve">We participate in a third party net-zero assessment and / or challenge that includes verification of commitments to reduce Scope 2 emissions. 
</t>
    </r>
    <r>
      <rPr>
        <sz val="12"/>
        <color theme="1" tint="0.249977111117893"/>
        <rFont val="Calibri"/>
        <family val="2"/>
        <scheme val="minor"/>
      </rPr>
      <t>e.g., Canadian Net-Zero Challenge, UN Race to Zero, CDP, Science-Based Targets initiative (SBTi)</t>
    </r>
  </si>
  <si>
    <r>
      <t xml:space="preserve">We participate in a third party net-zero assessment and / or challenge that includes verification of commitments to reduce Scope 1 emissions. 
</t>
    </r>
    <r>
      <rPr>
        <sz val="12"/>
        <color theme="1" tint="0.249977111117893"/>
        <rFont val="Calibri"/>
        <family val="2"/>
        <scheme val="minor"/>
      </rPr>
      <t>e.g., Canadian Net-Zero Challenge, UN Race to Zero, CDP, Science-Based Targets initiative (SBTi)</t>
    </r>
  </si>
  <si>
    <t xml:space="preserve">NZAAT is designed for use with any-size supplier, in any sector, in any country. It is especially appropriate for small- and medium-sized enterprise (SME) suppliers, and large suppliers with minimal or no sustainability staff. </t>
  </si>
  <si>
    <r>
      <t xml:space="preserve"> •</t>
    </r>
    <r>
      <rPr>
        <b/>
        <sz val="14"/>
        <color rgb="FF366092"/>
        <rFont val="Calibri"/>
        <family val="2"/>
        <scheme val="minor"/>
      </rPr>
      <t xml:space="preserve"> </t>
    </r>
    <r>
      <rPr>
        <b/>
        <i/>
        <sz val="14"/>
        <color rgb="FF366092"/>
        <rFont val="Calibri"/>
        <family val="2"/>
        <scheme val="minor"/>
      </rPr>
      <t xml:space="preserve">Answer the questions in any sequence: </t>
    </r>
    <r>
      <rPr>
        <sz val="14"/>
        <color rgb="FF366092"/>
        <rFont val="Calibri"/>
        <family val="2"/>
        <scheme val="minor"/>
      </rPr>
      <t xml:space="preserve">Use the worksheet tabs below to navigate through the questions and worksheets. Scores on each section, and on some questions, are calculated and displayed in real time, so you can see what would need to be done in order to improve your performance. 
</t>
    </r>
    <r>
      <rPr>
        <b/>
        <sz val="14"/>
        <color rgb="FF366092"/>
        <rFont val="Calibri"/>
        <family val="2"/>
        <scheme val="minor"/>
      </rPr>
      <t xml:space="preserve">• </t>
    </r>
    <r>
      <rPr>
        <b/>
        <i/>
        <sz val="14"/>
        <color rgb="FF366092"/>
        <rFont val="Calibri"/>
        <family val="2"/>
        <scheme val="minor"/>
      </rPr>
      <t>Estimates:</t>
    </r>
    <r>
      <rPr>
        <b/>
        <sz val="14"/>
        <color rgb="FF366092"/>
        <rFont val="Calibri"/>
        <family val="2"/>
        <scheme val="minor"/>
      </rPr>
      <t xml:space="preserve"> I</t>
    </r>
    <r>
      <rPr>
        <sz val="14"/>
        <color rgb="FF366092"/>
        <rFont val="Calibri"/>
        <family val="2"/>
        <scheme val="minor"/>
      </rPr>
      <t>f you are not sure of an answer, estimates are okay. Just be sure to document your estimation methodology, data sources, and assumptions so that they can be improved later and could be assured / verified by a third party.</t>
    </r>
  </si>
  <si>
    <t xml:space="preserve">This is basic information about your organization.  </t>
  </si>
  <si>
    <r>
      <t xml:space="preserve">An organization officer / director (preferably the CFO) vouches for the integrity of the completed questionnaire and signs off on the answers.
</t>
    </r>
    <r>
      <rPr>
        <i/>
        <sz val="12"/>
        <color theme="1" tint="0.249977111117893"/>
        <rFont val="Calibri"/>
        <family val="2"/>
        <scheme val="minor"/>
      </rPr>
      <t>(If checked, enter name, title, and contact information)</t>
    </r>
  </si>
  <si>
    <r>
      <t xml:space="preserve">A qualified third party has verified the answers in the completed questionnaire.
</t>
    </r>
    <r>
      <rPr>
        <i/>
        <sz val="12"/>
        <color theme="1" tint="0.249977111117893"/>
        <rFont val="Calibri"/>
        <family val="2"/>
        <scheme val="minor"/>
      </rPr>
      <t>(If checked, enter name, title, organization, and contact information)</t>
    </r>
  </si>
  <si>
    <r>
      <t>Our goods and services</t>
    </r>
    <r>
      <rPr>
        <b/>
        <i/>
        <sz val="14"/>
        <color theme="1" tint="0.249977111117893"/>
        <rFont val="Calibri"/>
        <family val="2"/>
        <scheme val="minor"/>
      </rPr>
      <t xml:space="preserve"> help others </t>
    </r>
    <r>
      <rPr>
        <b/>
        <sz val="14"/>
        <color theme="1" tint="0.249977111117893"/>
        <rFont val="Calibri"/>
        <family val="2"/>
        <scheme val="minor"/>
      </rPr>
      <t xml:space="preserve">reduce their GHGs </t>
    </r>
    <r>
      <rPr>
        <sz val="14"/>
        <color theme="1" tint="0.249977111117893"/>
        <rFont val="Calibri"/>
        <family val="2"/>
        <scheme val="minor"/>
      </rPr>
      <t/>
    </r>
  </si>
  <si>
    <t>{"IsHide":false,"HiddenInExcel":false,"SheetId":-1,"Name":"Overview &amp; Instructions","Guid":"CD8UL1","Index":1,"VisibleRange":"","SheetTheme":{"TabColor":"","BodyColor":"","BodyImage":""},"IsPrintSheet":false}</t>
  </si>
  <si>
    <t>{"IsHide":false,"HiddenInExcel":false,"SheetId":-1,"Name":"Organization Profile","Guid":"V9PHJQ","Index":2,"VisibleRange":"","SheetTheme":{"TabColor":"","BodyColor":"","BodyImage":""},"IsPrintSheet":false}</t>
  </si>
  <si>
    <t>{"IsHide":false,"HiddenInExcel":false,"SheetId":-1,"Name":"Scope 1 ","Guid":"6JKIX2","Index":3,"VisibleRange":"","SheetTheme":{"TabColor":"","BodyColor":"","BodyImage":""},"IsPrintSheet":false}</t>
  </si>
  <si>
    <t>{"IsHide":false,"HiddenInExcel":false,"SheetId":-1,"Name":"Scope 2","Guid":"NJC9SQ","Index":4,"VisibleRange":"","SheetTheme":{"TabColor":"","BodyColor":"","BodyImage":""},"IsPrintSheet":false}</t>
  </si>
  <si>
    <t>{"IsHide":false,"HiddenInExcel":false,"SheetId":-1,"Name":"Circular Design","Guid":"1D6O83","Index":5,"VisibleRange":"","SheetTheme":{"TabColor":"","BodyColor":"","BodyImage":""},"IsPrintSheet":false}</t>
  </si>
  <si>
    <t>{"IsHide":false,"HiddenInExcel":false,"SheetId":-1,"Name":"Governance","Guid":"908KPV","Index":6,"VisibleRange":"","SheetTheme":{"TabColor":"","BodyColor":"","BodyImage":""},"IsPrintSheet":false}</t>
  </si>
  <si>
    <t>{"IsHide":false,"HiddenInExcel":false,"SheetId":-1,"Name":"Positive Impacts","Guid":"I2WSR5","Index":7,"VisibleRange":"","SheetTheme":{"TabColor":"","BodyColor":"","BodyImage":""},"IsPrintSheet":false}</t>
  </si>
  <si>
    <t>{"IsHide":false,"HiddenInExcel":false,"SheetId":-1,"Name":"Scores","Guid":"A75HWZ","Index":8,"VisibleRange":"","SheetTheme":{"TabColor":"","BodyColor":"","BodyImage":""},"IsPrintSheet":false}</t>
  </si>
  <si>
    <t>{"IsHide":false,"HiddenInExcel":false,"SheetId":-1,"Name":"Sheet1","Guid":"P2R6W6","Index":9,"VisibleRange":"","SheetTheme":{"TabColor":"","BodyColor":"","BodyImage":""},"IsPrintSheet":false}</t>
  </si>
  <si>
    <t>Size</t>
  </si>
  <si>
    <t>Street address</t>
  </si>
  <si>
    <t>Province / State</t>
  </si>
  <si>
    <t>Country</t>
  </si>
  <si>
    <t>Prov_State</t>
  </si>
  <si>
    <t>Sector</t>
  </si>
  <si>
    <t>Public</t>
  </si>
  <si>
    <t>Private</t>
  </si>
  <si>
    <t>3rd_Party_Verified</t>
  </si>
  <si>
    <t>S1_Base_Yr</t>
  </si>
  <si>
    <t>S1_2050_Target</t>
  </si>
  <si>
    <t>S1_2030_Target</t>
  </si>
  <si>
    <t>S1_On_Track</t>
  </si>
  <si>
    <t>S1_Verified</t>
  </si>
  <si>
    <t>S1_Score</t>
  </si>
  <si>
    <t>Company_Name</t>
  </si>
  <si>
    <t>Internal_Signoff</t>
  </si>
  <si>
    <t>S1Act_Other_Descipt</t>
  </si>
  <si>
    <t>S2_Base_Yr</t>
  </si>
  <si>
    <t>S2_2050_Target</t>
  </si>
  <si>
    <t>S2_2030_Target</t>
  </si>
  <si>
    <t>S2_On_Track</t>
  </si>
  <si>
    <t>S2_Verified</t>
  </si>
  <si>
    <t>S2_Score</t>
  </si>
  <si>
    <r>
      <t xml:space="preserve">Over 10% of our revenue is from physical products that we </t>
    </r>
    <r>
      <rPr>
        <i/>
        <sz val="14"/>
        <color theme="1" tint="0.249977111117893"/>
        <rFont val="Calibri"/>
        <family val="2"/>
        <scheme val="minor"/>
      </rPr>
      <t>offer for lease, rent, or Product-as-a-Service (PaaS).</t>
    </r>
  </si>
  <si>
    <r>
      <t xml:space="preserve">Over 10% of our revenue is from physical products that </t>
    </r>
    <r>
      <rPr>
        <i/>
        <sz val="14"/>
        <color theme="1" tint="0.249977111117893"/>
        <rFont val="Calibri"/>
        <family val="2"/>
        <scheme val="minor"/>
      </rPr>
      <t>we offer as refurbished products.</t>
    </r>
  </si>
  <si>
    <r>
      <t xml:space="preserve">Over 10% by weight of </t>
    </r>
    <r>
      <rPr>
        <i/>
        <sz val="14"/>
        <color theme="1" tint="0.249977111117893"/>
        <rFont val="Calibri"/>
        <family val="2"/>
        <scheme val="minor"/>
      </rPr>
      <t>recycled parts / renewable input materials / recycled plastics</t>
    </r>
    <r>
      <rPr>
        <sz val="14"/>
        <color theme="1" tint="0.249977111117893"/>
        <rFont val="Calibri"/>
        <family val="2"/>
        <scheme val="minor"/>
      </rPr>
      <t xml:space="preserve"> are used in our physical products.  </t>
    </r>
  </si>
  <si>
    <r>
      <t xml:space="preserve">Over 10% of our revenue is from physical products that </t>
    </r>
    <r>
      <rPr>
        <i/>
        <sz val="14"/>
        <color theme="1" tint="0.249977111117893"/>
        <rFont val="Calibri"/>
        <family val="2"/>
        <scheme val="minor"/>
      </rPr>
      <t>we offer to take-back,</t>
    </r>
    <r>
      <rPr>
        <sz val="14"/>
        <color theme="1" tint="0.249977111117893"/>
        <rFont val="Calibri"/>
        <family val="2"/>
        <scheme val="minor"/>
      </rPr>
      <t xml:space="preserve"> even if customers do not return them.</t>
    </r>
  </si>
  <si>
    <r>
      <t xml:space="preserve">Over 10% of our revenue from physical products that are </t>
    </r>
    <r>
      <rPr>
        <i/>
        <sz val="14"/>
        <color theme="1" tint="0.249977111117893"/>
        <rFont val="Calibri"/>
        <family val="2"/>
        <scheme val="minor"/>
      </rPr>
      <t>designed for repair and refurbishing.</t>
    </r>
  </si>
  <si>
    <r>
      <t xml:space="preserve">We </t>
    </r>
    <r>
      <rPr>
        <i/>
        <sz val="14"/>
        <color theme="1" tint="0.249977111117893"/>
        <rFont val="Calibri"/>
        <family val="2"/>
        <scheme val="minor"/>
      </rPr>
      <t>take back</t>
    </r>
    <r>
      <rPr>
        <sz val="14"/>
        <color theme="1" tint="0.249977111117893"/>
        <rFont val="Calibri"/>
        <family val="2"/>
        <scheme val="minor"/>
      </rPr>
      <t xml:space="preserve"> over 10% of our</t>
    </r>
    <r>
      <rPr>
        <i/>
        <sz val="14"/>
        <color theme="1" tint="0.249977111117893"/>
        <rFont val="Calibri"/>
        <family val="2"/>
        <scheme val="minor"/>
      </rPr>
      <t xml:space="preserve"> packaging</t>
    </r>
    <r>
      <rPr>
        <sz val="14"/>
        <color theme="1" tint="0.249977111117893"/>
        <rFont val="Calibri"/>
        <family val="2"/>
        <scheme val="minor"/>
      </rPr>
      <t xml:space="preserve"> for reuse and / or recycling.</t>
    </r>
  </si>
  <si>
    <r>
      <t xml:space="preserve">Over 10% by weight of </t>
    </r>
    <r>
      <rPr>
        <i/>
        <sz val="14"/>
        <color theme="1" tint="0.249977111117893"/>
        <rFont val="Calibri"/>
        <family val="2"/>
        <scheme val="minor"/>
      </rPr>
      <t>recycled, recyclable, renewable or biodegradable materials</t>
    </r>
    <r>
      <rPr>
        <sz val="14"/>
        <color theme="1" tint="0.249977111117893"/>
        <rFont val="Calibri"/>
        <family val="2"/>
        <scheme val="minor"/>
      </rPr>
      <t xml:space="preserve"> is used in our </t>
    </r>
    <r>
      <rPr>
        <i/>
        <sz val="14"/>
        <color theme="1" tint="0.249977111117893"/>
        <rFont val="Calibri"/>
        <family val="2"/>
        <scheme val="minor"/>
      </rPr>
      <t>packaging</t>
    </r>
    <r>
      <rPr>
        <sz val="14"/>
        <color theme="1" tint="0.249977111117893"/>
        <rFont val="Calibri"/>
        <family val="2"/>
        <scheme val="minor"/>
      </rPr>
      <t>.</t>
    </r>
  </si>
  <si>
    <t>Cir_No-Prods</t>
  </si>
  <si>
    <t>Cir_Materials</t>
  </si>
  <si>
    <t>Cir_Repair</t>
  </si>
  <si>
    <t>Cir_TakeBack</t>
  </si>
  <si>
    <t>Cir_Refurb</t>
  </si>
  <si>
    <t>Cir_PaaS</t>
  </si>
  <si>
    <t>Cir_Pkg_Materials</t>
  </si>
  <si>
    <t>Cir_Pkg_TakeBack</t>
  </si>
  <si>
    <t>Cir-Score</t>
  </si>
  <si>
    <r>
      <t xml:space="preserve">Our commitment to addressing the climate and/or circularity crises is embedded in our </t>
    </r>
    <r>
      <rPr>
        <b/>
        <sz val="14"/>
        <color theme="1" tint="0.249977111117893"/>
        <rFont val="Calibri"/>
        <family val="2"/>
        <scheme val="minor"/>
      </rPr>
      <t xml:space="preserve">policies and systems. 
</t>
    </r>
    <r>
      <rPr>
        <sz val="12"/>
        <color theme="1" tint="0.249977111117893"/>
        <rFont val="Calibri"/>
        <family val="2"/>
        <scheme val="minor"/>
      </rPr>
      <t xml:space="preserve">Note that an organization will have a sustainability culture when sustainability considerations are embedded in the four culture-shaping systems: measurement, management, recognition, and reward systems. </t>
    </r>
  </si>
  <si>
    <r>
      <t xml:space="preserve">Our </t>
    </r>
    <r>
      <rPr>
        <b/>
        <sz val="14"/>
        <color theme="1" tint="0.249977111117893"/>
        <rFont val="Calibri"/>
        <family val="2"/>
        <scheme val="minor"/>
      </rPr>
      <t>disclosures / public reports</t>
    </r>
    <r>
      <rPr>
        <sz val="14"/>
        <color theme="1" tint="0.249977111117893"/>
        <rFont val="Calibri"/>
        <family val="2"/>
        <scheme val="minor"/>
      </rPr>
      <t xml:space="preserve"> include our progress toward net-zero and/or circularity targets.
</t>
    </r>
    <r>
      <rPr>
        <sz val="12"/>
        <color theme="1" tint="0.249977111117893"/>
        <rFont val="Calibri"/>
        <family val="2"/>
        <scheme val="minor"/>
      </rPr>
      <t>We disclose / report on how well we are doing in those areas, especially our climate crisis mitigation and adaptation efforts, and their positive influence of our financial performance.</t>
    </r>
  </si>
  <si>
    <t>Gov_Purpose</t>
  </si>
  <si>
    <t>Gov_CEOcomp</t>
  </si>
  <si>
    <t>Gov_Policies</t>
  </si>
  <si>
    <t>Gov_Reports</t>
  </si>
  <si>
    <r>
      <t xml:space="preserve">Low-carbon and circularity </t>
    </r>
    <r>
      <rPr>
        <b/>
        <sz val="14"/>
        <color theme="1" tint="0.249977111117893"/>
        <rFont val="Calibri"/>
        <family val="2"/>
        <scheme val="minor"/>
      </rPr>
      <t>innovation</t>
    </r>
    <r>
      <rPr>
        <sz val="14"/>
        <color theme="1" tint="0.249977111117893"/>
        <rFont val="Calibri"/>
        <family val="2"/>
        <scheme val="minor"/>
      </rPr>
      <t xml:space="preserve"> is prioritized in the </t>
    </r>
    <r>
      <rPr>
        <b/>
        <sz val="14"/>
        <color theme="1" tint="0.249977111117893"/>
        <rFont val="Calibri"/>
        <family val="2"/>
        <scheme val="minor"/>
      </rPr>
      <t xml:space="preserve">design and delivery of our products and services.
</t>
    </r>
    <r>
      <rPr>
        <sz val="12"/>
        <color theme="1" tint="0.249977111117893"/>
        <rFont val="Calibri"/>
        <family val="2"/>
        <scheme val="minor"/>
      </rPr>
      <t>The low-carbon and circularity attributes of the sourcing, content and performance of our product and service offerings are considered in our R&amp;D.</t>
    </r>
  </si>
  <si>
    <r>
      <t>We have a</t>
    </r>
    <r>
      <rPr>
        <b/>
        <sz val="14"/>
        <color theme="1" tint="0.249977111117893"/>
        <rFont val="Calibri"/>
        <family val="2"/>
        <scheme val="minor"/>
      </rPr>
      <t xml:space="preserve"> multi-stakeholder</t>
    </r>
    <r>
      <rPr>
        <b/>
        <i/>
        <sz val="14"/>
        <color theme="1" tint="0.249977111117893"/>
        <rFont val="Calibri"/>
        <family val="2"/>
        <scheme val="minor"/>
      </rPr>
      <t xml:space="preserve"> purpose</t>
    </r>
    <r>
      <rPr>
        <b/>
        <sz val="14"/>
        <color theme="1" tint="0.249977111117893"/>
        <rFont val="Calibri"/>
        <family val="2"/>
        <scheme val="minor"/>
      </rPr>
      <t xml:space="preserve"> to protect and improve the wellbeing of all stakeholders.
</t>
    </r>
    <r>
      <rPr>
        <sz val="12"/>
        <color theme="1" tint="0.249977111117893"/>
        <rFont val="Calibri"/>
        <family val="2"/>
        <scheme val="minor"/>
      </rPr>
      <t>We include the environment and society-at-large as stakeholders.</t>
    </r>
  </si>
  <si>
    <t>Gov_Design</t>
  </si>
  <si>
    <t>Gov_Score</t>
  </si>
  <si>
    <t>Score_wo_Bonus</t>
  </si>
  <si>
    <t>Score_w_Bonus</t>
  </si>
  <si>
    <t>Final Score</t>
  </si>
  <si>
    <t>Score_Final</t>
  </si>
  <si>
    <r>
      <rPr>
        <sz val="14"/>
        <color theme="1" tint="0.249977111117893"/>
        <rFont val="Calibri"/>
        <family val="2"/>
        <scheme val="minor"/>
      </rPr>
      <t xml:space="preserve"> Score without bonus points</t>
    </r>
    <r>
      <rPr>
        <sz val="16"/>
        <color theme="1" tint="0.249977111117893"/>
        <rFont val="Calibri"/>
        <family val="2"/>
        <scheme val="minor"/>
      </rPr>
      <t xml:space="preserve">    </t>
    </r>
  </si>
  <si>
    <r>
      <rPr>
        <b/>
        <sz val="14"/>
        <color theme="1" tint="0.249977111117893"/>
        <rFont val="Calibri"/>
        <family val="2"/>
        <scheme val="minor"/>
      </rPr>
      <t>Score with bonus points</t>
    </r>
    <r>
      <rPr>
        <b/>
        <sz val="16"/>
        <color theme="1" tint="0.249977111117893"/>
        <rFont val="Calibri"/>
        <family val="2"/>
        <scheme val="minor"/>
      </rPr>
      <t xml:space="preserve">    </t>
    </r>
  </si>
  <si>
    <t>This SME-friendly tool enables a supplier to assess its commitment to
 science-based net-zero greenhouse gas (GHG) targets and to circularity.</t>
  </si>
  <si>
    <t xml:space="preserve"> Yellow fields are for your input. </t>
  </si>
  <si>
    <r>
      <rPr>
        <b/>
        <sz val="13"/>
        <color theme="1"/>
        <rFont val="Calibri"/>
        <family val="2"/>
        <scheme val="minor"/>
      </rPr>
      <t xml:space="preserve">Terms of Use
</t>
    </r>
    <r>
      <rPr>
        <b/>
        <sz val="10"/>
        <color theme="1"/>
        <rFont val="Calibri"/>
        <family val="2"/>
        <scheme val="minor"/>
      </rPr>
      <t xml:space="preserve">    </t>
    </r>
    <r>
      <rPr>
        <b/>
        <sz val="13"/>
        <color theme="1"/>
        <rFont val="Calibri"/>
        <family val="2"/>
        <scheme val="minor"/>
      </rPr>
      <t xml:space="preserve">
</t>
    </r>
    <r>
      <rPr>
        <sz val="12"/>
        <color theme="1"/>
        <rFont val="Calibri"/>
        <family val="2"/>
        <scheme val="minor"/>
      </rPr>
      <t>Use of the tool is voluntary and at the respondent's own risk. (</t>
    </r>
    <r>
      <rPr>
        <b/>
        <sz val="12"/>
        <color theme="1"/>
        <rFont val="Calibri"/>
        <family val="2"/>
        <scheme val="minor"/>
      </rPr>
      <t>Requesting Organization</t>
    </r>
    <r>
      <rPr>
        <sz val="12"/>
        <color theme="1"/>
        <rFont val="Calibri"/>
        <family val="2"/>
        <scheme val="minor"/>
      </rPr>
      <t xml:space="preserve">) shall accept  no liability whatsoever for how the results of the  tool are interpreted, used, or represented by the respondent's organization, and will accept no liability in respect of any business, lending, or investment decisions which respondents choose to base in whole or in part on the use of this tool or its output. 
The results can be used by the responding organization for external reporting, and shared with others as a representations of the GHG reduction and circularity  performance of the organization. However, unless the responding organization has undertaken verification separately, the results cannot be represented as being verified, certified, or endorsed by a third party.
All information and data submitted through the NZAAT (“User Data”) shall be stored by </t>
    </r>
    <r>
      <rPr>
        <b/>
        <sz val="12"/>
        <color theme="1"/>
        <rFont val="Calibri"/>
        <family val="2"/>
        <scheme val="minor"/>
      </rPr>
      <t>(Requesting Organization</t>
    </r>
    <r>
      <rPr>
        <sz val="12"/>
        <color theme="1"/>
        <rFont val="Calibri"/>
        <family val="2"/>
        <scheme val="minor"/>
      </rPr>
      <t>).  User Data may be anonymized and reviewed and used by (</t>
    </r>
    <r>
      <rPr>
        <b/>
        <sz val="12"/>
        <color theme="1"/>
        <rFont val="Calibri"/>
        <family val="2"/>
        <scheme val="minor"/>
      </rPr>
      <t>Requesting Organization</t>
    </r>
    <r>
      <rPr>
        <sz val="12"/>
        <color theme="1"/>
        <rFont val="Calibri"/>
        <family val="2"/>
        <scheme val="minor"/>
      </rPr>
      <t xml:space="preserve">) for a variety of purposes including but not limited to generating insights, analyzing trends, and aggregating findings for public and/or internal reporting purposes. By using NZAAT, you consent to the use of User Data by </t>
    </r>
    <r>
      <rPr>
        <b/>
        <sz val="12"/>
        <color theme="1"/>
        <rFont val="Calibri"/>
        <family val="2"/>
        <scheme val="minor"/>
      </rPr>
      <t>(Requesting Organization)</t>
    </r>
    <r>
      <rPr>
        <sz val="12"/>
        <color theme="1"/>
        <rFont val="Calibri"/>
        <family val="2"/>
        <scheme val="minor"/>
      </rPr>
      <t xml:space="preserve"> for such purposes in accordance with these terms and conditions.
By providing contact information and submitting this questionnaire when complete, you consent to</t>
    </r>
    <r>
      <rPr>
        <b/>
        <sz val="12"/>
        <color theme="1"/>
        <rFont val="Calibri"/>
        <family val="2"/>
        <scheme val="minor"/>
      </rPr>
      <t xml:space="preserve"> (Requesting Organization)</t>
    </r>
    <r>
      <rPr>
        <sz val="12"/>
        <color theme="1"/>
        <rFont val="Calibri"/>
        <family val="2"/>
        <scheme val="minor"/>
      </rPr>
      <t xml:space="preserve"> contacting your organization to discuss the NZAAT results and share information and resources with your organization to improve climate practices and environmental performance.</t>
    </r>
  </si>
  <si>
    <r>
      <t xml:space="preserve">We have a target to reduce our Scope 1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</si>
  <si>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t>S1_2yr_Target</t>
  </si>
  <si>
    <t>S1_2yr_Percent</t>
  </si>
  <si>
    <r>
      <t xml:space="preserve">We have a target to reduce our Scope 2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</si>
  <si>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t>Target % reduction in the next 2 years</t>
  </si>
  <si>
    <t>S2_2yr_Target</t>
  </si>
  <si>
    <t>S2_2yr_Percent</t>
  </si>
  <si>
    <r>
      <t>This question is about your commitment to circular design of your physical products, offerings, and packaging.</t>
    </r>
    <r>
      <rPr>
        <i/>
        <sz val="12"/>
        <color theme="1" tint="0.249977111117893"/>
        <rFont val="Calibri"/>
        <family val="2"/>
        <scheme val="minor"/>
      </rPr>
      <t xml:space="preserve">
(Check all that apply, changing sample checks appropriately.)                                                                                                                   </t>
    </r>
  </si>
  <si>
    <t>Circularity score</t>
  </si>
  <si>
    <r>
      <t xml:space="preserve">"Ripple Effect:" We incentivize </t>
    </r>
    <r>
      <rPr>
        <b/>
        <i/>
        <sz val="14"/>
        <color theme="1" tint="0.249977111117893"/>
        <rFont val="Calibri"/>
        <family val="2"/>
        <scheme val="minor"/>
      </rPr>
      <t>our</t>
    </r>
    <r>
      <rPr>
        <b/>
        <sz val="14"/>
        <color theme="1" tint="0.249977111117893"/>
        <rFont val="Calibri"/>
        <family val="2"/>
        <scheme val="minor"/>
      </rPr>
      <t xml:space="preserve"> suppliers to commit to reducing </t>
    </r>
    <r>
      <rPr>
        <b/>
        <i/>
        <sz val="14"/>
        <color theme="1" tint="0.249977111117893"/>
        <rFont val="Calibri"/>
        <family val="2"/>
        <scheme val="minor"/>
      </rPr>
      <t xml:space="preserve">their </t>
    </r>
    <r>
      <rPr>
        <b/>
        <sz val="14"/>
        <color theme="1" tint="0.249977111117893"/>
        <rFont val="Calibri"/>
        <family val="2"/>
        <scheme val="minor"/>
      </rPr>
      <t xml:space="preserve">GHGs </t>
    </r>
    <r>
      <rPr>
        <sz val="14"/>
        <color theme="1" tint="0.249977111117893"/>
        <rFont val="Calibri"/>
        <family val="2"/>
        <scheme val="minor"/>
      </rPr>
      <t/>
    </r>
  </si>
  <si>
    <t xml:space="preserve">This is a summary of the scores in the other sections. </t>
  </si>
  <si>
    <r>
      <rPr>
        <b/>
        <sz val="14"/>
        <color theme="7" tint="-0.249977111117893"/>
        <rFont val="Calibri"/>
        <family val="2"/>
        <scheme val="minor"/>
      </rPr>
      <t xml:space="preserve">&lt;100%: </t>
    </r>
    <r>
      <rPr>
        <sz val="14"/>
        <color theme="7" tint="-0.249977111117893"/>
        <rFont val="Calibri"/>
        <family val="2"/>
        <scheme val="minor"/>
      </rPr>
      <t xml:space="preserve">The degree of commitment by the organization to science-based net-zero GHG reduction targets / circularity.  
</t>
    </r>
    <r>
      <rPr>
        <b/>
        <sz val="14"/>
        <color theme="7" tint="-0.249977111117893"/>
        <rFont val="Calibri"/>
        <family val="2"/>
        <scheme val="minor"/>
      </rPr>
      <t xml:space="preserve"> 100%: </t>
    </r>
    <r>
      <rPr>
        <sz val="14"/>
        <color theme="7" tint="-0.249977111117893"/>
        <rFont val="Calibri"/>
        <family val="2"/>
        <scheme val="minor"/>
      </rPr>
      <t xml:space="preserve">The organization is committed to science-based net-zero GHG reduction targets / circularity.  
</t>
    </r>
    <r>
      <rPr>
        <b/>
        <sz val="14"/>
        <color theme="7" tint="-0.249977111117893"/>
        <rFont val="Calibri"/>
        <family val="2"/>
        <scheme val="minor"/>
      </rPr>
      <t xml:space="preserve">&gt;100%: </t>
    </r>
    <r>
      <rPr>
        <sz val="14"/>
        <color theme="7" tint="-0.249977111117893"/>
        <rFont val="Calibri"/>
        <family val="2"/>
        <scheme val="minor"/>
      </rPr>
      <t>The organization is being restorative / regenerative / 
  net positive on the climate crisis / circularity.</t>
    </r>
  </si>
  <si>
    <r>
      <t xml:space="preserve">We do not offer any physical, solid products or offerings.
</t>
    </r>
    <r>
      <rPr>
        <i/>
        <sz val="12"/>
        <color theme="1" tint="0.249977111117893"/>
        <rFont val="Calibri"/>
        <family val="2"/>
        <scheme val="minor"/>
      </rPr>
      <t>(If selected, you score 100% on circular design of your physical products. Skip to the next page)</t>
    </r>
  </si>
  <si>
    <r>
      <t xml:space="preserve">Ways to collaborate with your colleagues when completing the questionnaire:
  •  </t>
    </r>
    <r>
      <rPr>
        <i/>
        <sz val="14"/>
        <color theme="1" tint="0.249977111117893"/>
        <rFont val="Calibri"/>
        <family val="2"/>
        <scheme val="minor"/>
      </rPr>
      <t>Virtual meeting:</t>
    </r>
    <r>
      <rPr>
        <sz val="14"/>
        <color theme="1" tint="0.249977111117893"/>
        <rFont val="Calibri"/>
        <family val="2"/>
        <scheme val="minor"/>
      </rPr>
      <t xml:space="preserve"> Share your master copy on your screen in a virtual call with your colleagues and update it with them, live. 
  •  </t>
    </r>
    <r>
      <rPr>
        <i/>
        <sz val="14"/>
        <color theme="1" tint="0.249977111117893"/>
        <rFont val="Calibri"/>
        <family val="2"/>
        <scheme val="minor"/>
      </rPr>
      <t xml:space="preserve">Email: </t>
    </r>
    <r>
      <rPr>
        <sz val="14"/>
        <color theme="1" tint="0.249977111117893"/>
        <rFont val="Calibri"/>
        <family val="2"/>
        <scheme val="minor"/>
      </rPr>
      <t xml:space="preserve">Send copies of this workbook  to your colleagues, with guidance on where you would like their help. 
                  Then, consolidate their replies into your master copy.   
  • </t>
    </r>
    <r>
      <rPr>
        <i/>
        <sz val="14"/>
        <color theme="1" tint="0.249977111117893"/>
        <rFont val="Calibri"/>
        <family val="2"/>
        <scheme val="minor"/>
      </rPr>
      <t xml:space="preserve"> In-person meeting:</t>
    </r>
    <r>
      <rPr>
        <sz val="14"/>
        <color theme="1" tint="0.249977111117893"/>
        <rFont val="Calibri"/>
        <family val="2"/>
        <scheme val="minor"/>
      </rPr>
      <t xml:space="preserve"> Of course, this old-school approach still works, too.
In addition, resources to help calculate Scope 1 and 2 emissions are listed at the bottom of the Scope 1 and Scope 2 pages.</t>
    </r>
  </si>
  <si>
    <t>S1_Not_Tracked</t>
  </si>
  <si>
    <t>S1_Tracked</t>
  </si>
  <si>
    <r>
      <rPr>
        <sz val="14"/>
        <color theme="1" tint="0.249977111117893"/>
        <rFont val="Calibri"/>
        <family val="2"/>
        <scheme val="minor"/>
      </rPr>
      <t xml:space="preserve">Total annual absolute Scope 1 GHG emissions from </t>
    </r>
    <r>
      <rPr>
        <b/>
        <sz val="14"/>
        <color theme="1" tint="0.249977111117893"/>
        <rFont val="Calibri"/>
        <family val="2"/>
        <scheme val="minor"/>
      </rPr>
      <t>combustion of fossil fuels at company facilities.</t>
    </r>
    <r>
      <rPr>
        <sz val="12"/>
        <color theme="1" tint="0.249977111117893"/>
        <rFont val="Calibri"/>
        <family val="2"/>
        <scheme val="minor"/>
      </rPr>
      <t xml:space="preserve"> </t>
    </r>
    <r>
      <rPr>
        <i/>
        <sz val="12"/>
        <color theme="1" tint="0.249977111117893"/>
        <rFont val="Calibri"/>
        <family val="2"/>
        <scheme val="minor"/>
      </rPr>
      <t xml:space="preserve">
</t>
    </r>
    <r>
      <rPr>
        <sz val="12"/>
        <color theme="1" tint="0.249977111117893"/>
        <rFont val="Calibri"/>
        <family val="2"/>
        <scheme val="minor"/>
      </rPr>
      <t xml:space="preserve">e.g., from boilers, turbines, furnaces, manufacturing equipment, heating and air conditioning equipment                                    </t>
    </r>
    <r>
      <rPr>
        <i/>
        <sz val="12"/>
        <color theme="1" tint="0.249977111117893"/>
        <rFont val="Calibri"/>
        <family val="2"/>
        <scheme val="minor"/>
      </rPr>
      <t xml:space="preserve"> </t>
    </r>
  </si>
  <si>
    <t>Kilotons (ktCO2e)</t>
  </si>
  <si>
    <r>
      <rPr>
        <sz val="14"/>
        <color theme="1" tint="0.249977111117893"/>
        <rFont val="Calibri"/>
        <family val="2"/>
        <scheme val="minor"/>
      </rPr>
      <t xml:space="preserve">Annual absolute Scope 2 GHG emissions </t>
    </r>
    <r>
      <rPr>
        <b/>
        <sz val="14"/>
        <color theme="1" tint="0.249977111117893"/>
        <rFont val="Calibri"/>
        <family val="2"/>
        <scheme val="minor"/>
      </rPr>
      <t xml:space="preserve">from power plants associated with the generation of your organization's purchased electricity </t>
    </r>
    <r>
      <rPr>
        <sz val="12"/>
        <color theme="1" tint="0.249977111117893"/>
        <rFont val="Calibri"/>
        <family val="2"/>
        <scheme val="minor"/>
      </rPr>
      <t xml:space="preserve"> </t>
    </r>
    <r>
      <rPr>
        <i/>
        <sz val="12"/>
        <color theme="1" tint="0.249977111117893"/>
        <rFont val="Calibri"/>
        <family val="2"/>
        <scheme val="minor"/>
      </rPr>
      <t xml:space="preserve"> </t>
    </r>
  </si>
  <si>
    <r>
      <rPr>
        <sz val="14"/>
        <color theme="1" tint="0.249977111117893"/>
        <rFont val="Calibri"/>
        <family val="2"/>
        <scheme val="minor"/>
      </rPr>
      <t xml:space="preserve">Total annual absolute Scope 1 GHG emissions from </t>
    </r>
    <r>
      <rPr>
        <b/>
        <sz val="14"/>
        <color theme="1" tint="0.249977111117893"/>
        <rFont val="Calibri"/>
        <family val="2"/>
        <scheme val="minor"/>
      </rPr>
      <t>burning fossil fuels in company-owned vehicles.</t>
    </r>
    <r>
      <rPr>
        <sz val="14"/>
        <color theme="1" tint="0.249977111117893"/>
        <rFont val="Calibri"/>
        <family val="2"/>
        <scheme val="minor"/>
      </rPr>
      <t xml:space="preserve"> </t>
    </r>
    <r>
      <rPr>
        <i/>
        <sz val="12"/>
        <color theme="1" tint="0.249977111117893"/>
        <rFont val="Calibri"/>
        <family val="2"/>
        <scheme val="minor"/>
      </rPr>
      <t xml:space="preserve">
</t>
    </r>
    <r>
      <rPr>
        <sz val="12"/>
        <color theme="1" tint="0.249977111117893"/>
        <rFont val="Calibri"/>
        <family val="2"/>
        <scheme val="minor"/>
      </rPr>
      <t>e.g., company owned cars, trucks, fork-lifts in warehouses</t>
    </r>
  </si>
  <si>
    <r>
      <t xml:space="preserve">Total annual absolute Scope 1 GHG emissions from </t>
    </r>
    <r>
      <rPr>
        <b/>
        <sz val="14"/>
        <color theme="1" tint="0.249977111117893"/>
        <rFont val="Calibri"/>
        <family val="2"/>
        <scheme val="minor"/>
      </rPr>
      <t>refrigerant leaks</t>
    </r>
    <r>
      <rPr>
        <sz val="14"/>
        <color theme="1" tint="0.249977111117893"/>
        <rFont val="Calibri"/>
        <family val="2"/>
        <scheme val="minor"/>
      </rPr>
      <t>.</t>
    </r>
    <r>
      <rPr>
        <sz val="14"/>
        <color theme="1" tint="0.249977111117893"/>
        <rFont val="Calibri"/>
        <family val="2"/>
        <scheme val="minor"/>
      </rPr>
      <t xml:space="preserve">
</t>
    </r>
    <r>
      <rPr>
        <sz val="12"/>
        <color theme="1" tint="0.249977111117893"/>
        <rFont val="Calibri"/>
        <family val="2"/>
        <scheme val="minor"/>
      </rPr>
      <t>e.g., unintentional leaks of GHG refrigerants from refrigeration and air conditioning equipment in facilities and vehicles</t>
    </r>
  </si>
  <si>
    <t>S2_Not_Tracked</t>
  </si>
  <si>
    <t>S2_Tracked</t>
  </si>
  <si>
    <t>S2_Qty</t>
  </si>
  <si>
    <t>S1_Qty</t>
  </si>
  <si>
    <t xml:space="preserve">(See the footnotes below for resources that can be used to help with the calculations.) </t>
  </si>
  <si>
    <t xml:space="preserve">Score on embedding low-carbon and circularity considerations in governance  </t>
  </si>
  <si>
    <r>
      <rPr>
        <i/>
        <sz val="14"/>
        <color theme="1" tint="0.249977111117893"/>
        <rFont val="Calibri"/>
        <family val="2"/>
        <scheme val="minor"/>
      </rPr>
      <t xml:space="preserve">We use this kind of Net-Zero Ambition Assessment Tool (NZAAT) with more than 10% of </t>
    </r>
    <r>
      <rPr>
        <b/>
        <i/>
        <sz val="14"/>
        <color theme="1" tint="0.249977111117893"/>
        <rFont val="Calibri"/>
        <family val="2"/>
        <scheme val="minor"/>
      </rPr>
      <t>our</t>
    </r>
    <r>
      <rPr>
        <i/>
        <sz val="14"/>
        <color theme="1" tint="0.249977111117893"/>
        <rFont val="Calibri"/>
        <family val="2"/>
        <scheme val="minor"/>
      </rPr>
      <t xml:space="preserve"> suppliers, and allocate significant points to the scores of our suppliers on the questionnaire. In the figure below, we are the Tier 1 supplier.</t>
    </r>
    <r>
      <rPr>
        <sz val="14"/>
        <color theme="1" tint="0.249977111117893"/>
        <rFont val="Calibri"/>
        <family val="2"/>
        <scheme val="minor"/>
      </rPr>
      <t xml:space="preserve">
</t>
    </r>
    <r>
      <rPr>
        <sz val="12"/>
        <color theme="1" tint="0.249977111117893"/>
        <rFont val="Calibri"/>
        <family val="2"/>
        <scheme val="minor"/>
      </rPr>
      <t xml:space="preserve">i.e., We use Net-Zero Procurement (NZP)as a market force to incentivize </t>
    </r>
    <r>
      <rPr>
        <i/>
        <sz val="12"/>
        <color theme="1" tint="0.249977111117893"/>
        <rFont val="Calibri"/>
        <family val="2"/>
        <scheme val="minor"/>
      </rPr>
      <t>our</t>
    </r>
    <r>
      <rPr>
        <sz val="12"/>
        <color theme="1" tint="0.249977111117893"/>
        <rFont val="Calibri"/>
        <family val="2"/>
        <scheme val="minor"/>
      </rPr>
      <t xml:space="preserve"> suppliers to commit to science-based targets (SBTs) for GHG reductions.</t>
    </r>
  </si>
  <si>
    <r>
      <rPr>
        <b/>
        <sz val="14"/>
        <color theme="1" tint="0.249977111117893"/>
        <rFont val="Calibri"/>
        <family val="2"/>
        <scheme val="minor"/>
      </rPr>
      <t>CEO compensation</t>
    </r>
    <r>
      <rPr>
        <sz val="14"/>
        <color theme="1" tint="0.249977111117893"/>
        <rFont val="Calibri"/>
        <family val="2"/>
        <scheme val="minor"/>
      </rPr>
      <t xml:space="preserve"> is linked to our performance on short-term low-carbon and/or circularity targets.
</t>
    </r>
    <r>
      <rPr>
        <sz val="12"/>
        <color theme="1" tint="0.249977111117893"/>
        <rFont val="Calibri"/>
        <family val="2"/>
        <scheme val="minor"/>
      </rPr>
      <t xml:space="preserve">Climate-related  procurement strategies focus on material issues like supply chain resilience, geopolitical complexity, and tariff impacts that can be a way to future-proof financial success. </t>
    </r>
  </si>
  <si>
    <t>Scores</t>
  </si>
  <si>
    <r>
      <t xml:space="preserve">GHG emissions have various sources. They are known as Scope 1, Scope 2, and Scope 3 emissions. Your customers / buyers are accountable for all of them.
</t>
    </r>
    <r>
      <rPr>
        <sz val="14"/>
        <color rgb="FF3F3F3F"/>
        <rFont val="Calibri"/>
        <family val="2"/>
      </rPr>
      <t xml:space="preserve">• </t>
    </r>
    <r>
      <rPr>
        <b/>
        <sz val="14"/>
        <color rgb="FF3F3F3F"/>
        <rFont val="Calibri"/>
        <family val="2"/>
        <scheme val="minor"/>
      </rPr>
      <t>Scope</t>
    </r>
    <r>
      <rPr>
        <sz val="14"/>
        <color rgb="FF3F3F3F"/>
        <rFont val="Calibri"/>
        <family val="2"/>
        <scheme val="minor"/>
      </rPr>
      <t xml:space="preserve"> </t>
    </r>
    <r>
      <rPr>
        <b/>
        <sz val="14"/>
        <color rgb="FF3F3F3F"/>
        <rFont val="Calibri"/>
        <family val="2"/>
        <scheme val="minor"/>
      </rPr>
      <t>1</t>
    </r>
    <r>
      <rPr>
        <sz val="14"/>
        <color rgb="FF3F3F3F"/>
        <rFont val="Calibri"/>
        <family val="2"/>
        <scheme val="minor"/>
      </rPr>
      <t xml:space="preserve"> direct GHG emissions are from stationary sources (e.g., buildings) and mobile sources (e.g., cars, vans, trucks) that are owned or controlled by your customers. 
• </t>
    </r>
    <r>
      <rPr>
        <b/>
        <sz val="14"/>
        <color rgb="FF3F3F3F"/>
        <rFont val="Calibri"/>
        <family val="2"/>
        <scheme val="minor"/>
      </rPr>
      <t>Scope</t>
    </r>
    <r>
      <rPr>
        <sz val="14"/>
        <color rgb="FF3F3F3F"/>
        <rFont val="Calibri"/>
        <family val="2"/>
        <scheme val="minor"/>
      </rPr>
      <t xml:space="preserve"> </t>
    </r>
    <r>
      <rPr>
        <b/>
        <sz val="14"/>
        <color rgb="FF3F3F3F"/>
        <rFont val="Calibri"/>
        <family val="2"/>
        <scheme val="minor"/>
      </rPr>
      <t xml:space="preserve">2 </t>
    </r>
    <r>
      <rPr>
        <sz val="14"/>
        <color rgb="FF3F3F3F"/>
        <rFont val="Calibri"/>
        <family val="2"/>
        <scheme val="minor"/>
      </rPr>
      <t xml:space="preserve">indirect GHG emissions are from power plants associated with the generation of your customer's purchased electricity or steam.
• </t>
    </r>
    <r>
      <rPr>
        <b/>
        <sz val="14"/>
        <color rgb="FF3F3F3F"/>
        <rFont val="Calibri"/>
        <family val="2"/>
        <scheme val="minor"/>
      </rPr>
      <t xml:space="preserve">Scope 3 </t>
    </r>
    <r>
      <rPr>
        <sz val="14"/>
        <color rgb="FF3F3F3F"/>
        <rFont val="Calibri"/>
        <family val="2"/>
        <scheme val="minor"/>
      </rPr>
      <t xml:space="preserve">indirect GHG emissions occur elsewhere in the your customer's value chain. Scope 3 emissions usually account for 50% to 90% of an organization's carbon footprint. They come from the 15 sources / categories numbered in the figure below. </t>
    </r>
    <r>
      <rPr>
        <i/>
        <sz val="14"/>
        <color rgb="FF3F3F3F"/>
        <rFont val="Calibri"/>
        <family val="2"/>
        <scheme val="minor"/>
      </rPr>
      <t>Your Scope 1 and 2 emissions contribute to your customer's Scope 3 emissions. They are the focus of this questionnaire.</t>
    </r>
  </si>
  <si>
    <r>
      <t xml:space="preserve">Other …  </t>
    </r>
    <r>
      <rPr>
        <i/>
        <sz val="12"/>
        <color theme="1" tint="0.249977111117893"/>
        <rFont val="Calibri"/>
        <family val="2"/>
        <scheme val="minor"/>
      </rPr>
      <t xml:space="preserve">  (Check the box and describe the action below.)</t>
    </r>
  </si>
  <si>
    <t>Other …   (Check the box and describe the action below.)</t>
  </si>
  <si>
    <t>Bonus Points</t>
  </si>
  <si>
    <t xml:space="preserve">  + Bonus points</t>
  </si>
  <si>
    <r>
      <t xml:space="preserve">Organizations committed to net-zero targets and circular design </t>
    </r>
    <r>
      <rPr>
        <b/>
        <sz val="14"/>
        <color theme="1" tint="0.249977111117893"/>
        <rFont val="Calibri"/>
        <family val="2"/>
        <scheme val="minor"/>
      </rPr>
      <t xml:space="preserve">embed climate and circularity considerations </t>
    </r>
    <r>
      <rPr>
        <sz val="14"/>
        <color theme="1" tint="0.249977111117893"/>
        <rFont val="Calibri"/>
        <family val="2"/>
        <scheme val="minor"/>
      </rPr>
      <t>into their governance and management systems. They ensure that climate-related / circularity risks and opportunities are duly taken into account in key policies, systems, and processes. The score on Governance is a proxy for your organization's commitment to net-zero and circularity targets.</t>
    </r>
  </si>
  <si>
    <t>You may go beyond reducing your own GHG emissions and transitioning to renewable energy. You earn  bonus points if you also do any of the  following:</t>
  </si>
  <si>
    <t>Commitment to circular design not only reduces waste and the extraction of raw materials, it also eliminates the GHG emissions from Tier 2, 3, and 4 suppliers that would have contributed to the carbon footprint of your product, as shown in the figure on the right.
The International Energy Agency’s Net Zero by 2050 framework calls out the essential role of the circular economy in achieving the net zero transition, including through material efficiency and recycling of materials such as steel and plastics. The circular economy is a cost-effective approach to reaching net zero. Like energy efficiency, better material efficiency helps reduce energy demand through improved production efficiency.</t>
  </si>
  <si>
    <r>
      <t>Organizations committed to net-zero targets eliminate all direct / operational and indirect greenhouse gas (GHG) emissions, also known as Scope 1, Scope 2, and Scope 3 emissions. This question is about your commitment to reduce</t>
    </r>
    <r>
      <rPr>
        <b/>
        <sz val="14"/>
        <color theme="1" tint="0.249977111117893"/>
        <rFont val="Calibri"/>
        <family val="2"/>
        <scheme val="minor"/>
      </rPr>
      <t xml:space="preserve"> indirect emissions from power plants associated with the generation of your organization's purchased electricity </t>
    </r>
    <r>
      <rPr>
        <sz val="14"/>
        <color theme="1" tint="0.249977111117893"/>
        <rFont val="Calibri"/>
        <family val="2"/>
        <scheme val="minor"/>
      </rPr>
      <t xml:space="preserve">(Scope 2). That is, you are mutually accountable for the proportion of the power plant's GHGs associated with the energy that you use.
</t>
    </r>
    <r>
      <rPr>
        <i/>
        <sz val="12"/>
        <color theme="1" tint="0.249977111117893"/>
        <rFont val="Calibri"/>
        <family val="2"/>
        <scheme val="minor"/>
      </rPr>
      <t xml:space="preserve">
(Check all that apply, changing sample checks appropriately.)</t>
    </r>
  </si>
  <si>
    <r>
      <t xml:space="preserve">Organizations committed to net-zero targets eliminate all direct / operational and indirect greenhouse gas (GHG) emissions, also known as Scope 1, Scope 2, and Scope 3 emissions. This question is about your commitment to reduce your operational emissions (Scope 1). Scope 1 direct GHG emissions occur from </t>
    </r>
    <r>
      <rPr>
        <b/>
        <sz val="14"/>
        <color theme="1" tint="0.249977111117893"/>
        <rFont val="Calibri"/>
        <family val="2"/>
        <scheme val="minor"/>
      </rPr>
      <t xml:space="preserve">stationary and mobile sources that are owned or controlled by your company, </t>
    </r>
    <r>
      <rPr>
        <sz val="14"/>
        <color theme="1" tint="0.249977111117893"/>
        <rFont val="Calibri"/>
        <family val="2"/>
        <scheme val="minor"/>
      </rPr>
      <t xml:space="preserve">such as boilers, furnaces, vehicles, etc.
</t>
    </r>
    <r>
      <rPr>
        <i/>
        <sz val="12"/>
        <color theme="1" tint="0.249977111117893"/>
        <rFont val="Calibri"/>
        <family val="2"/>
        <scheme val="minor"/>
      </rPr>
      <t xml:space="preserve">
(Check all statements that apply, below.)</t>
    </r>
  </si>
  <si>
    <t>Bon_Ripple</t>
  </si>
  <si>
    <t>Bon_Help_Custs</t>
  </si>
  <si>
    <t>Bon_Donations</t>
  </si>
  <si>
    <t>Bon_Score</t>
  </si>
  <si>
    <r>
      <t>In the above diagram, you are your customer's Tier 1 supplier.  Your customers / buyers must account for the carbon footprint of purchased goods, services, and capital goods (their Scope 3, Categories 1 &amp; 2 in the above figure), in the year the products are acquired. As shown in the figure above,</t>
    </r>
    <r>
      <rPr>
        <i/>
        <sz val="14"/>
        <color rgb="FF3F3F3F"/>
        <rFont val="Calibri"/>
        <family val="2"/>
        <scheme val="minor"/>
      </rPr>
      <t xml:space="preserve"> your Scope 1 and 2 GHG emissions contribute to the carbon footprints of purchased goods, services, and capital goods. Therefore, your customers want to do business with suppliers who are committed to reducing their Scope 1 and 2 GHGs' contribution to purchased products' carbon footprints. That's why </t>
    </r>
    <r>
      <rPr>
        <b/>
        <i/>
        <sz val="14"/>
        <color rgb="FF3F3F3F"/>
        <rFont val="Calibri"/>
        <family val="2"/>
        <scheme val="minor"/>
      </rPr>
      <t>this supplier NZAAT questionnaire is only about your Scope 1 and 2 GHG emissions,</t>
    </r>
    <r>
      <rPr>
        <i/>
        <sz val="14"/>
        <color rgb="FF3F3F3F"/>
        <rFont val="Calibri"/>
        <family val="2"/>
        <scheme val="minor"/>
      </rPr>
      <t xml:space="preserve"> not your Scope 3 emissions.</t>
    </r>
  </si>
  <si>
    <t>Scope 1 and 2 Action Planning Worksheet</t>
  </si>
  <si>
    <r>
      <rPr>
        <b/>
        <sz val="14"/>
        <color theme="1" tint="0.249977111117893"/>
        <rFont val="Calibri"/>
        <family val="2"/>
        <scheme val="minor"/>
      </rPr>
      <t>Potential actions to reduce Scope 1 GHGs</t>
    </r>
    <r>
      <rPr>
        <sz val="14"/>
        <color theme="1" tint="0.249977111117893"/>
        <rFont val="Calibri"/>
        <family val="2"/>
        <scheme val="minor"/>
      </rPr>
      <t xml:space="preserve">
</t>
    </r>
    <r>
      <rPr>
        <i/>
        <sz val="12"/>
        <color theme="1" tint="0.249977111117893"/>
        <rFont val="Calibri"/>
        <family val="2"/>
        <scheme val="minor"/>
      </rPr>
      <t>These actions are for your consideration only. Check the most relevant possible actions in your situation. Your checks do not impact your score. 
Optionally, you can use the separate Scope 1 and 2 Action Planning Worksheet to think through if and when you will take any of the suggested actions.</t>
    </r>
  </si>
  <si>
    <r>
      <rPr>
        <b/>
        <sz val="14"/>
        <color theme="1" tint="0.249977111117893"/>
        <rFont val="Calibri"/>
        <family val="2"/>
        <scheme val="minor"/>
      </rPr>
      <t>Potential actions to reduce Scope 2 GHGs</t>
    </r>
    <r>
      <rPr>
        <sz val="14"/>
        <color theme="1" tint="0.249977111117893"/>
        <rFont val="Calibri"/>
        <family val="2"/>
        <scheme val="minor"/>
      </rPr>
      <t xml:space="preserve">
</t>
    </r>
    <r>
      <rPr>
        <i/>
        <sz val="12"/>
        <color theme="1" tint="0.249977111117893"/>
        <rFont val="Calibri"/>
        <family val="2"/>
        <scheme val="minor"/>
      </rPr>
      <t>These actions are for your consideration only. Check the most relevant possible actions in your situation. Your checks do not impact your score. 
Optionally, you can use the separate Scope 1 and 2 Action Planning Worksheet to think through if and when you will take any of the suggested actions.</t>
    </r>
  </si>
  <si>
    <r>
      <t xml:space="preserve">Engage </t>
    </r>
    <r>
      <rPr>
        <i/>
        <sz val="14"/>
        <color theme="1" tint="0.249977111117893"/>
        <rFont val="Calibri"/>
        <family val="2"/>
        <scheme val="minor"/>
      </rPr>
      <t>employees</t>
    </r>
    <r>
      <rPr>
        <sz val="14"/>
        <color theme="1" tint="0.249977111117893"/>
        <rFont val="Calibri"/>
        <family val="2"/>
        <scheme val="minor"/>
      </rPr>
      <t xml:space="preserve"> in the hunt for ecoefficiencies and other ways to reduce Scope 1 GHGs.</t>
    </r>
  </si>
  <si>
    <r>
      <t xml:space="preserve">Tighten </t>
    </r>
    <r>
      <rPr>
        <i/>
        <sz val="14"/>
        <color theme="1" tint="0.249977111117893"/>
        <rFont val="Calibri"/>
        <family val="2"/>
        <scheme val="minor"/>
      </rPr>
      <t>building envelopes</t>
    </r>
    <r>
      <rPr>
        <sz val="14"/>
        <color theme="1" tint="0.249977111117893"/>
        <rFont val="Calibri"/>
        <family val="2"/>
        <scheme val="minor"/>
      </rPr>
      <t xml:space="preserve"> through upgraded insulation, energy efficient windows, and window coverings.</t>
    </r>
  </si>
  <si>
    <r>
      <t xml:space="preserve">Continuously monitor, maintain and retrofit </t>
    </r>
    <r>
      <rPr>
        <i/>
        <sz val="14"/>
        <color theme="1" tint="0.249977111117893"/>
        <rFont val="Calibri"/>
        <family val="2"/>
        <scheme val="minor"/>
      </rPr>
      <t>HVAC</t>
    </r>
    <r>
      <rPr>
        <sz val="14"/>
        <color theme="1" tint="0.249977111117893"/>
        <rFont val="Calibri"/>
        <family val="2"/>
        <scheme val="minor"/>
      </rPr>
      <t xml:space="preserve"> &amp; building management systems to ensure the systems are operating at peak efficiency, aligned with employee occupancy schedules.</t>
    </r>
  </si>
  <si>
    <r>
      <t>Retrofit company buildings with</t>
    </r>
    <r>
      <rPr>
        <i/>
        <sz val="14"/>
        <color theme="1" tint="0.249977111117893"/>
        <rFont val="Calibri"/>
        <family val="2"/>
        <scheme val="minor"/>
      </rPr>
      <t xml:space="preserve"> air-source heat pumps</t>
    </r>
    <r>
      <rPr>
        <sz val="14"/>
        <color theme="1" tint="0.249977111117893"/>
        <rFont val="Calibri"/>
        <family val="2"/>
        <scheme val="minor"/>
      </rPr>
      <t xml:space="preserve">.  </t>
    </r>
  </si>
  <si>
    <r>
      <t xml:space="preserve">Install a geothermal or </t>
    </r>
    <r>
      <rPr>
        <i/>
        <sz val="14"/>
        <color theme="1" tint="0.249977111117893"/>
        <rFont val="Calibri"/>
        <family val="2"/>
        <scheme val="minor"/>
      </rPr>
      <t>ground-source heat pump</t>
    </r>
    <r>
      <rPr>
        <sz val="14"/>
        <color theme="1" tint="0.249977111117893"/>
        <rFont val="Calibri"/>
        <family val="2"/>
        <scheme val="minor"/>
      </rPr>
      <t xml:space="preserve">.   
</t>
    </r>
    <r>
      <rPr>
        <sz val="12"/>
        <color theme="1" tint="0.249977111117893"/>
        <rFont val="Calibri"/>
        <family val="2"/>
        <scheme val="minor"/>
      </rPr>
      <t xml:space="preserve">(i.e., They use 44% less energy than air-source heat pumps and 72% less energy than conventional heating systems.) </t>
    </r>
  </si>
  <si>
    <r>
      <t xml:space="preserve">Install </t>
    </r>
    <r>
      <rPr>
        <i/>
        <sz val="14"/>
        <color theme="1" tint="0.249977111117893"/>
        <rFont val="Calibri"/>
        <family val="2"/>
        <scheme val="minor"/>
      </rPr>
      <t>green roofs</t>
    </r>
    <r>
      <rPr>
        <sz val="14"/>
        <color theme="1" tint="0.249977111117893"/>
        <rFont val="Calibri"/>
        <family val="2"/>
        <scheme val="minor"/>
      </rPr>
      <t xml:space="preserve"> on company buildings. </t>
    </r>
  </si>
  <si>
    <r>
      <t xml:space="preserve">Implement new low-carbon, </t>
    </r>
    <r>
      <rPr>
        <i/>
        <sz val="14"/>
        <color theme="1" tint="0.249977111117893"/>
        <rFont val="Calibri"/>
        <family val="2"/>
        <scheme val="minor"/>
      </rPr>
      <t>fuel-efficient production</t>
    </r>
    <r>
      <rPr>
        <sz val="14"/>
        <color theme="1" tint="0.249977111117893"/>
        <rFont val="Calibri"/>
        <family val="2"/>
        <scheme val="minor"/>
      </rPr>
      <t xml:space="preserve"> technologies / equipment / processes. </t>
    </r>
  </si>
  <si>
    <r>
      <t xml:space="preserve">Use waste heat recovery systems, or combined heat and power </t>
    </r>
    <r>
      <rPr>
        <i/>
        <sz val="14"/>
        <color theme="1" tint="0.249977111117893"/>
        <rFont val="Calibri"/>
        <family val="2"/>
        <scheme val="minor"/>
      </rPr>
      <t>(CHP) units</t>
    </r>
    <r>
      <rPr>
        <sz val="14"/>
        <color theme="1" tint="0.249977111117893"/>
        <rFont val="Calibri"/>
        <family val="2"/>
        <scheme val="minor"/>
      </rPr>
      <t>.</t>
    </r>
  </si>
  <si>
    <r>
      <t xml:space="preserve">Convert from fossil fuels to </t>
    </r>
    <r>
      <rPr>
        <i/>
        <sz val="14"/>
        <color theme="1" tint="0.249977111117893"/>
        <rFont val="Calibri"/>
        <family val="2"/>
        <scheme val="minor"/>
      </rPr>
      <t>biofuels or green hydrogen</t>
    </r>
    <r>
      <rPr>
        <sz val="14"/>
        <color theme="1" tint="0.249977111117893"/>
        <rFont val="Calibri"/>
        <family val="2"/>
        <scheme val="minor"/>
      </rPr>
      <t xml:space="preserve"> to power processes, equipment, or transportation.</t>
    </r>
  </si>
  <si>
    <r>
      <rPr>
        <i/>
        <sz val="14"/>
        <color theme="1" tint="0.249977111117893"/>
        <rFont val="Calibri"/>
        <family val="2"/>
        <scheme val="minor"/>
      </rPr>
      <t>End leases</t>
    </r>
    <r>
      <rPr>
        <sz val="14"/>
        <color theme="1" tint="0.249977111117893"/>
        <rFont val="Calibri"/>
        <family val="2"/>
        <scheme val="minor"/>
      </rPr>
      <t xml:space="preserve"> on, or sell, unnecessary office spaces to cut emissions associated with their operations.</t>
    </r>
  </si>
  <si>
    <r>
      <t xml:space="preserve">Retrofit </t>
    </r>
    <r>
      <rPr>
        <i/>
        <sz val="14"/>
        <color theme="1" tint="0.249977111117893"/>
        <rFont val="Calibri"/>
        <family val="2"/>
        <scheme val="minor"/>
      </rPr>
      <t>industrial refrigeration system</t>
    </r>
    <r>
      <rPr>
        <sz val="14"/>
        <color theme="1" tint="0.249977111117893"/>
        <rFont val="Calibri"/>
        <family val="2"/>
        <scheme val="minor"/>
      </rPr>
      <t xml:space="preserve"> to use non-GHG refrigerants. </t>
    </r>
  </si>
  <si>
    <r>
      <t xml:space="preserve">Install a </t>
    </r>
    <r>
      <rPr>
        <i/>
        <sz val="14"/>
        <color theme="1" tint="0.249977111117893"/>
        <rFont val="Calibri"/>
        <family val="2"/>
        <scheme val="minor"/>
      </rPr>
      <t>fleet telemetric system</t>
    </r>
    <r>
      <rPr>
        <sz val="14"/>
        <color theme="1" tint="0.249977111117893"/>
        <rFont val="Calibri"/>
        <family val="2"/>
        <scheme val="minor"/>
      </rPr>
      <t xml:space="preserve"> to increase route efficiency and reduce idling time.</t>
    </r>
  </si>
  <si>
    <r>
      <t xml:space="preserve">Do </t>
    </r>
    <r>
      <rPr>
        <i/>
        <sz val="14"/>
        <color theme="1" tint="0.249977111117893"/>
        <rFont val="Calibri"/>
        <family val="2"/>
        <scheme val="minor"/>
      </rPr>
      <t>mergers and acquisitions</t>
    </r>
    <r>
      <rPr>
        <sz val="14"/>
        <color theme="1" tint="0.249977111117893"/>
        <rFont val="Calibri"/>
        <family val="2"/>
        <scheme val="minor"/>
      </rPr>
      <t xml:space="preserve"> that will lower the company carbon footprint. </t>
    </r>
  </si>
  <si>
    <r>
      <t xml:space="preserve">Purchase renewable energy certificates </t>
    </r>
    <r>
      <rPr>
        <i/>
        <sz val="14"/>
        <color theme="1" tint="0.249977111117893"/>
        <rFont val="Calibri"/>
        <family val="2"/>
        <scheme val="minor"/>
      </rPr>
      <t>(RECs)</t>
    </r>
    <r>
      <rPr>
        <sz val="14"/>
        <color theme="1" tint="0.249977111117893"/>
        <rFont val="Calibri"/>
        <family val="2"/>
        <scheme val="minor"/>
      </rPr>
      <t xml:space="preserve"> for natural gas.  </t>
    </r>
    <r>
      <rPr>
        <sz val="12"/>
        <color theme="1" tint="0.249977111117893"/>
        <rFont val="Calibri"/>
        <family val="2"/>
        <scheme val="minor"/>
      </rPr>
      <t xml:space="preserve">(e.g., Green Natural Gas from Bullfrog Power)  </t>
    </r>
  </si>
  <si>
    <r>
      <t xml:space="preserve">Purchase Gold Standard-Certified International </t>
    </r>
    <r>
      <rPr>
        <i/>
        <sz val="14"/>
        <color theme="1" tint="0.249977111117893"/>
        <rFont val="Calibri"/>
        <family val="2"/>
        <scheme val="minor"/>
      </rPr>
      <t>Offsets</t>
    </r>
    <r>
      <rPr>
        <sz val="14"/>
        <color theme="1" tint="0.249977111117893"/>
        <rFont val="Calibri"/>
        <family val="2"/>
        <scheme val="minor"/>
      </rPr>
      <t>.</t>
    </r>
  </si>
  <si>
    <r>
      <t xml:space="preserve">Implement </t>
    </r>
    <r>
      <rPr>
        <i/>
        <sz val="14"/>
        <color theme="1" tint="0.249977111117893"/>
        <rFont val="Calibri"/>
        <family val="2"/>
        <scheme val="minor"/>
      </rPr>
      <t>carbon capture and storage (CCS)</t>
    </r>
    <r>
      <rPr>
        <sz val="14"/>
        <color theme="1" tint="0.249977111117893"/>
        <rFont val="Calibri"/>
        <family val="2"/>
        <scheme val="minor"/>
      </rPr>
      <t>technology.</t>
    </r>
  </si>
  <si>
    <r>
      <rPr>
        <i/>
        <sz val="14"/>
        <color theme="1" tint="0.249977111117893"/>
        <rFont val="Calibri"/>
        <family val="2"/>
        <scheme val="minor"/>
      </rPr>
      <t>Move to net-zero buildings</t>
    </r>
    <r>
      <rPr>
        <sz val="14"/>
        <color theme="1" tint="0.249977111117893"/>
        <rFont val="Calibri"/>
        <family val="2"/>
        <scheme val="minor"/>
      </rPr>
      <t xml:space="preserve"> / facilities. </t>
    </r>
  </si>
  <si>
    <r>
      <t>Upgrade some, or all, of the company</t>
    </r>
    <r>
      <rPr>
        <i/>
        <sz val="14"/>
        <color theme="1" tint="0.249977111117893"/>
        <rFont val="Calibri"/>
        <family val="2"/>
        <scheme val="minor"/>
      </rPr>
      <t xml:space="preserve"> car fleet </t>
    </r>
    <r>
      <rPr>
        <sz val="14"/>
        <color theme="1" tint="0.249977111117893"/>
        <rFont val="Calibri"/>
        <family val="2"/>
        <scheme val="minor"/>
      </rPr>
      <t>to EVs.</t>
    </r>
    <r>
      <rPr>
        <i/>
        <sz val="14"/>
        <color theme="1" tint="0.249977111117893"/>
        <rFont val="Calibri"/>
        <family val="2"/>
        <scheme val="minor"/>
      </rPr>
      <t xml:space="preserve"> </t>
    </r>
  </si>
  <si>
    <r>
      <t xml:space="preserve">Upgrade some, or all, of the company </t>
    </r>
    <r>
      <rPr>
        <i/>
        <sz val="14"/>
        <color theme="1" tint="0.249977111117893"/>
        <rFont val="Calibri"/>
        <family val="2"/>
        <scheme val="minor"/>
      </rPr>
      <t>trucks</t>
    </r>
    <r>
      <rPr>
        <sz val="14"/>
        <color theme="1" tint="0.249977111117893"/>
        <rFont val="Calibri"/>
        <family val="2"/>
        <scheme val="minor"/>
      </rPr>
      <t xml:space="preserve"> and other transportation to zero-carbon vehicles. </t>
    </r>
  </si>
  <si>
    <r>
      <t xml:space="preserve">Engage </t>
    </r>
    <r>
      <rPr>
        <i/>
        <sz val="14"/>
        <color theme="1" tint="0.249977111117893"/>
        <rFont val="Calibri"/>
        <family val="2"/>
        <scheme val="minor"/>
      </rPr>
      <t>employees</t>
    </r>
    <r>
      <rPr>
        <sz val="14"/>
        <color theme="1" tint="0.249977111117893"/>
        <rFont val="Calibri"/>
        <family val="2"/>
        <scheme val="minor"/>
      </rPr>
      <t xml:space="preserve"> in the hunt for ecoefficiencies and other ways to reduce Scope 2 GHGs.</t>
    </r>
  </si>
  <si>
    <r>
      <t>Install</t>
    </r>
    <r>
      <rPr>
        <i/>
        <sz val="14"/>
        <color theme="1" tint="0.249977111117893"/>
        <rFont val="Calibri"/>
        <family val="2"/>
        <scheme val="minor"/>
      </rPr>
      <t xml:space="preserve"> submeters</t>
    </r>
    <r>
      <rPr>
        <sz val="14"/>
        <color theme="1" tint="0.249977111117893"/>
        <rFont val="Calibri"/>
        <family val="2"/>
        <scheme val="minor"/>
      </rPr>
      <t xml:space="preserve"> to capture more detailed information about high energy consumption areas.</t>
    </r>
  </si>
  <si>
    <r>
      <t xml:space="preserve">Upgrade </t>
    </r>
    <r>
      <rPr>
        <i/>
        <sz val="14"/>
        <color theme="1" tint="0.249977111117893"/>
        <rFont val="Calibri"/>
        <family val="2"/>
        <scheme val="minor"/>
      </rPr>
      <t>office and ITC equipment</t>
    </r>
    <r>
      <rPr>
        <sz val="14"/>
        <color theme="1" tint="0.249977111117893"/>
        <rFont val="Calibri"/>
        <family val="2"/>
        <scheme val="minor"/>
      </rPr>
      <t xml:space="preserve"> to more energy efficient models.</t>
    </r>
  </si>
  <si>
    <r>
      <t>Install</t>
    </r>
    <r>
      <rPr>
        <i/>
        <sz val="14"/>
        <color theme="1" tint="0.249977111117893"/>
        <rFont val="Calibri"/>
        <family val="2"/>
        <scheme val="minor"/>
      </rPr>
      <t xml:space="preserve"> LED lighting</t>
    </r>
    <r>
      <rPr>
        <sz val="14"/>
        <color theme="1" tint="0.249977111117893"/>
        <rFont val="Calibri"/>
        <family val="2"/>
        <scheme val="minor"/>
      </rPr>
      <t xml:space="preserve"> - </t>
    </r>
    <r>
      <rPr>
        <sz val="12"/>
        <color theme="1" tint="0.249977111117893"/>
        <rFont val="Calibri"/>
        <family val="2"/>
        <scheme val="minor"/>
      </rPr>
      <t xml:space="preserve"> it uses over 75% less energy than incandescent lighting.</t>
    </r>
  </si>
  <si>
    <r>
      <t xml:space="preserve">Install </t>
    </r>
    <r>
      <rPr>
        <i/>
        <sz val="14"/>
        <color theme="1" tint="0.249977111117893"/>
        <rFont val="Calibri"/>
        <family val="2"/>
        <scheme val="minor"/>
      </rPr>
      <t>on-site or on-building renewable energy</t>
    </r>
    <r>
      <rPr>
        <sz val="14"/>
        <color theme="1" tint="0.249977111117893"/>
        <rFont val="Calibri"/>
        <family val="2"/>
        <scheme val="minor"/>
      </rPr>
      <t xml:space="preserve"> </t>
    </r>
    <r>
      <rPr>
        <sz val="12"/>
        <color theme="1" tint="0.249977111117893"/>
        <rFont val="Calibri"/>
        <family val="2"/>
        <scheme val="minor"/>
      </rPr>
      <t>(e.g., solar panels) directly, or by partnering with the local utility, an energy supplier, or with industry peers.)</t>
    </r>
  </si>
  <si>
    <r>
      <t>Purchase renewable energy certificates</t>
    </r>
    <r>
      <rPr>
        <i/>
        <sz val="14"/>
        <color theme="1" tint="0.249977111117893"/>
        <rFont val="Calibri"/>
        <family val="2"/>
        <scheme val="minor"/>
      </rPr>
      <t xml:space="preserve"> (RECs)</t>
    </r>
    <r>
      <rPr>
        <sz val="14"/>
        <color theme="1" tint="0.249977111117893"/>
        <rFont val="Calibri"/>
        <family val="2"/>
        <scheme val="minor"/>
      </rPr>
      <t xml:space="preserve"> for electricity.   </t>
    </r>
    <r>
      <rPr>
        <sz val="12"/>
        <color theme="1" tint="0.249977111117893"/>
        <rFont val="Calibri"/>
        <family val="2"/>
        <scheme val="minor"/>
      </rPr>
      <t xml:space="preserve">(e.g., Green Electricity from Bullfrog Power)  </t>
    </r>
  </si>
  <si>
    <r>
      <t xml:space="preserve">Implement electrical </t>
    </r>
    <r>
      <rPr>
        <i/>
        <sz val="14"/>
        <color theme="1" tint="0.249977111117893"/>
        <rFont val="Calibri"/>
        <family val="2"/>
        <scheme val="minor"/>
      </rPr>
      <t xml:space="preserve">energy audit </t>
    </r>
    <r>
      <rPr>
        <sz val="14"/>
        <color theme="1" tint="0.249977111117893"/>
        <rFont val="Calibri"/>
        <family val="2"/>
        <scheme val="minor"/>
      </rPr>
      <t>&amp; efficiency measures to reduce the need to purchase electricity.</t>
    </r>
  </si>
  <si>
    <r>
      <t>Do not upload this Excel workbook to Google Sheets,</t>
    </r>
    <r>
      <rPr>
        <sz val="14"/>
        <color rgb="FF366092"/>
        <rFont val="Calibri"/>
        <family val="2"/>
        <scheme val="minor"/>
      </rPr>
      <t xml:space="preserve"> to share with your colleagues that way. Unfortunately, Google Sheets uses a different apprach for checkboxes, so calculations that use their results won't work. </t>
    </r>
  </si>
  <si>
    <r>
      <t xml:space="preserve"> Net-Zero Ambition Assessment Tool (NZAAT) </t>
    </r>
    <r>
      <rPr>
        <b/>
        <sz val="12"/>
        <color theme="0"/>
        <rFont val="Calibri"/>
        <family val="2"/>
        <scheme val="minor"/>
      </rPr>
      <t xml:space="preserve"> v15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</si>
</sst>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0.0%"/>
    <numFmt numFmtId="167" formatCode="&quot;$&quot;#,##0"/>
  </numFmts>
  <fonts count="49"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1"/>
      <color theme="1"/>
      <name val="Arial"/>
      <family val="2"/>
    </font>
    <font>
      <u/>
      <sz val="14"/>
      <color theme="10"/>
      <name val="Calibri"/>
      <family val="2"/>
      <scheme val="minor"/>
    </font>
    <font>
      <sz val="13"/>
      <color theme="1"/>
      <name val="Calibri"/>
      <family val="2"/>
      <scheme val="minor"/>
    </font>
    <font>
      <b/>
      <sz val="13"/>
      <color theme="1"/>
      <name val="Calibri"/>
      <family val="2"/>
      <scheme val="minor"/>
    </font>
    <font>
      <b/>
      <sz val="18"/>
      <color theme="0"/>
      <name val="Calibri"/>
      <family val="2"/>
      <scheme val="minor"/>
    </font>
    <font>
      <b/>
      <sz val="16"/>
      <color theme="4" tint="-0.249977111117893"/>
      <name val="Calibri"/>
      <family val="2"/>
      <scheme val="minor"/>
    </font>
    <font>
      <sz val="12"/>
      <color rgb="FF3F3F3F"/>
      <name val="Calibri"/>
      <family val="2"/>
      <scheme val="minor"/>
    </font>
    <font>
      <b/>
      <sz val="14"/>
      <color theme="0"/>
      <name val="Calibri"/>
      <family val="2"/>
      <scheme val="minor"/>
    </font>
    <font>
      <sz val="14"/>
      <color rgb="FF3F3F3F"/>
      <name val="Calibri"/>
      <family val="2"/>
      <scheme val="minor"/>
    </font>
    <font>
      <i/>
      <sz val="14"/>
      <color rgb="FF3F3F3F"/>
      <name val="Calibri"/>
      <family val="2"/>
      <scheme val="minor"/>
    </font>
    <font>
      <b/>
      <sz val="14"/>
      <color rgb="FF3F3F3F"/>
      <name val="Calibri"/>
      <family val="2"/>
      <scheme val="minor"/>
    </font>
    <font>
      <b/>
      <sz val="14"/>
      <color rgb="FF366092"/>
      <name val="Calibri"/>
      <family val="2"/>
      <scheme val="minor"/>
    </font>
    <font>
      <sz val="14"/>
      <color rgb="FF366092"/>
      <name val="Calibri"/>
      <family val="2"/>
      <scheme val="minor"/>
    </font>
    <font>
      <sz val="14"/>
      <color theme="1" tint="0.249977111117893"/>
      <name val="Calibri"/>
      <family val="2"/>
      <scheme val="minor"/>
    </font>
    <font>
      <b/>
      <sz val="14"/>
      <color theme="1" tint="0.249977111117893"/>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vertAlign val="superscript"/>
      <sz val="11"/>
      <color theme="1"/>
      <name val="Calibri"/>
      <family val="2"/>
      <scheme val="minor"/>
    </font>
    <font>
      <sz val="11"/>
      <color theme="1" tint="0.249977111117893"/>
      <name val="Calibri"/>
      <family val="2"/>
      <scheme val="minor"/>
    </font>
    <font>
      <i/>
      <sz val="12"/>
      <color theme="1" tint="0.249977111117893"/>
      <name val="Calibri"/>
      <family val="2"/>
      <scheme val="minor"/>
    </font>
    <font>
      <sz val="12"/>
      <color theme="1" tint="0.249977111117893"/>
      <name val="Calibri"/>
      <family val="2"/>
      <scheme val="minor"/>
    </font>
    <font>
      <sz val="8"/>
      <color rgb="FF4C4C4C"/>
      <name val="Calibri"/>
      <family val="2"/>
      <scheme val="minor"/>
    </font>
    <font>
      <b/>
      <sz val="12"/>
      <color rgb="FF000000"/>
      <name val="Calibri"/>
      <family val="2"/>
      <scheme val="minor"/>
    </font>
    <font>
      <i/>
      <sz val="14"/>
      <color theme="1" tint="0.249977111117893"/>
      <name val="Calibri"/>
      <family val="2"/>
      <scheme val="minor"/>
    </font>
    <font>
      <b/>
      <i/>
      <sz val="14"/>
      <color theme="1" tint="0.249977111117893"/>
      <name val="Calibri"/>
      <family val="2"/>
      <scheme val="minor"/>
    </font>
    <font>
      <sz val="14"/>
      <color theme="7" tint="-0.249977111117893"/>
      <name val="Calibri"/>
      <family val="2"/>
      <scheme val="minor"/>
    </font>
    <font>
      <sz val="12"/>
      <color theme="7" tint="-0.249977111117893"/>
      <name val="Calibri"/>
      <family val="2"/>
      <scheme val="minor"/>
    </font>
    <font>
      <b/>
      <sz val="12"/>
      <color theme="7" tint="-0.249977111117893"/>
      <name val="Calibri"/>
      <family val="2"/>
      <scheme val="minor"/>
    </font>
    <font>
      <b/>
      <i/>
      <sz val="16"/>
      <color theme="1" tint="0.249977111117893"/>
      <name val="Calibri"/>
      <family val="2"/>
      <scheme val="minor"/>
    </font>
    <font>
      <sz val="14"/>
      <color theme="0"/>
      <name val="Calibri"/>
      <family val="2"/>
      <scheme val="minor"/>
    </font>
    <font>
      <b/>
      <sz val="14"/>
      <color theme="7" tint="-0.249977111117893"/>
      <name val="Calibri"/>
      <family val="2"/>
      <scheme val="minor"/>
    </font>
    <font>
      <sz val="16"/>
      <color theme="1" tint="0.249977111117893"/>
      <name val="Calibri"/>
      <family val="2"/>
      <scheme val="minor"/>
    </font>
    <font>
      <b/>
      <sz val="16"/>
      <color theme="1" tint="0.249977111117893"/>
      <name val="Calibri"/>
      <family val="2"/>
      <scheme val="minor"/>
    </font>
    <font>
      <b/>
      <i/>
      <sz val="14"/>
      <color rgb="FF366092"/>
      <name val="Calibri"/>
      <family val="2"/>
      <scheme val="minor"/>
    </font>
    <font>
      <sz val="11"/>
      <color theme="1" tint="0.249977111117893"/>
      <name val="Arial Narrow"/>
      <family val="2"/>
    </font>
    <font>
      <sz val="10"/>
      <color theme="1" tint="0.249977111117893"/>
      <name val="Arial Narrow"/>
      <family val="2"/>
    </font>
    <font>
      <sz val="18"/>
      <color theme="1" tint="0.249977111117893"/>
      <name val="Calibri"/>
      <family val="2"/>
      <scheme val="minor"/>
    </font>
    <font>
      <sz val="14"/>
      <color rgb="FF3F3F3F"/>
      <name val="Calibri"/>
      <family val="2"/>
    </font>
    <font>
      <b/>
      <sz val="10"/>
      <color theme="1"/>
      <name val="Calibri"/>
      <family val="2"/>
      <scheme val="minor"/>
    </font>
    <font>
      <b/>
      <sz val="11"/>
      <color theme="1"/>
      <name val="Calibri"/>
      <family val="2"/>
      <scheme val="minor"/>
    </font>
    <font>
      <sz val="10"/>
      <color theme="1"/>
      <name val="Calibri"/>
      <family val="2"/>
      <scheme val="minor"/>
    </font>
    <font>
      <b/>
      <i/>
      <sz val="14"/>
      <color rgb="FF3F3F3F"/>
      <name val="Calibri"/>
      <family val="2"/>
      <scheme val="minor"/>
    </font>
    <font>
      <b/>
      <sz val="12"/>
      <color theme="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rgb="FFFFFFCC"/>
        <bgColor rgb="FFD9D9D9"/>
      </patternFill>
    </fill>
    <fill>
      <patternFill patternType="solid">
        <fgColor theme="7" tint="0.79998168889431442"/>
        <bgColor rgb="FFD9D9D9"/>
      </patternFill>
    </fill>
    <fill>
      <patternFill patternType="solid">
        <fgColor theme="6" tint="-0.499984740745262"/>
        <bgColor indexed="64"/>
      </patternFill>
    </fill>
    <fill>
      <patternFill patternType="solid">
        <fgColor theme="0"/>
        <bgColor rgb="FFD9D9D9"/>
      </patternFill>
    </fill>
    <fill>
      <patternFill patternType="solid">
        <fgColor theme="0"/>
        <bgColor theme="0"/>
      </patternFill>
    </fill>
    <fill>
      <patternFill patternType="solid">
        <fgColor rgb="FFE5DFEC"/>
        <bgColor rgb="FFE5DFEC"/>
      </patternFill>
    </fill>
    <fill>
      <patternFill patternType="solid">
        <fgColor rgb="FFFFFFCC"/>
        <bgColor rgb="FFFFFFCC"/>
      </patternFill>
    </fill>
    <fill>
      <patternFill patternType="solid">
        <fgColor rgb="FFB2A1C7"/>
        <bgColor rgb="FFB2A1C7"/>
      </patternFill>
    </fill>
    <fill>
      <patternFill patternType="solid">
        <fgColor rgb="FFFFFF00"/>
        <bgColor theme="0"/>
      </patternFill>
    </fill>
    <fill>
      <patternFill patternType="solid">
        <fgColor rgb="FFF5F8EE"/>
        <bgColor indexed="64"/>
      </patternFill>
    </fill>
    <fill>
      <patternFill patternType="solid">
        <fgColor theme="6" tint="-0.249977111117893"/>
        <bgColor indexed="64"/>
      </patternFill>
    </fill>
    <fill>
      <patternFill patternType="solid">
        <fgColor rgb="FFE5DFEC"/>
        <bgColor indexed="64"/>
      </patternFill>
    </fill>
    <fill>
      <patternFill patternType="solid">
        <fgColor theme="6" tint="0.79998168889431442"/>
        <bgColor indexed="64"/>
      </patternFill>
    </fill>
    <fill>
      <patternFill patternType="solid">
        <fgColor rgb="FFDDE7C7"/>
        <bgColor indexed="64"/>
      </patternFill>
    </fill>
    <fill>
      <patternFill patternType="solid">
        <fgColor theme="6" tint="0.79998168889431442"/>
        <bgColor rgb="FFD9D9D9"/>
      </patternFill>
    </fill>
  </fills>
  <borders count="97">
    <border>
      <left/>
      <right/>
      <top/>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style="thin">
        <color auto="1"/>
      </top>
      <bottom style="dashed">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bottom style="dashed">
        <color auto="1"/>
      </bottom>
      <diagonal/>
    </border>
    <border>
      <left style="dashed">
        <color auto="1"/>
      </left>
      <right/>
      <top style="dashed">
        <color auto="1"/>
      </top>
      <bottom style="dashed">
        <color auto="1"/>
      </bottom>
      <diagonal/>
    </border>
    <border>
      <left style="dashed">
        <color auto="1"/>
      </left>
      <right/>
      <top style="dashed">
        <color auto="1"/>
      </top>
      <bottom/>
      <diagonal/>
    </border>
    <border>
      <left style="dashed">
        <color auto="1"/>
      </left>
      <right style="dashed">
        <color auto="1"/>
      </right>
      <top style="dashed">
        <color auto="1"/>
      </top>
      <bottom/>
      <diagonal/>
    </border>
    <border>
      <left/>
      <right style="dashed">
        <color auto="1"/>
      </right>
      <top style="thin">
        <color auto="1"/>
      </top>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bottom/>
      <diagonal/>
    </border>
    <border>
      <left/>
      <right style="dashed">
        <color auto="1"/>
      </right>
      <top/>
      <bottom/>
      <diagonal/>
    </border>
    <border>
      <left/>
      <right style="dashed">
        <color auto="1"/>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dashed">
        <color auto="1"/>
      </top>
      <bottom style="dashed">
        <color auto="1"/>
      </bottom>
      <diagonal/>
    </border>
    <border>
      <left/>
      <right style="dashed">
        <color auto="1"/>
      </right>
      <top style="dashed">
        <color auto="1"/>
      </top>
      <bottom style="thin">
        <color auto="1"/>
      </bottom>
      <diagonal/>
    </border>
    <border>
      <left/>
      <right style="thin">
        <color rgb="FF000000"/>
      </right>
      <top/>
      <bottom/>
      <diagonal/>
    </border>
    <border>
      <left/>
      <right/>
      <top style="thin">
        <color rgb="FF000000"/>
      </top>
      <bottom/>
      <diagonal/>
    </border>
    <border>
      <left style="thin">
        <color rgb="FF000000"/>
      </left>
      <right/>
      <top/>
      <bottom/>
      <diagonal/>
    </border>
    <border>
      <left/>
      <right style="dashed">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dashed">
        <color auto="1"/>
      </left>
      <right/>
      <top style="dashed">
        <color auto="1"/>
      </top>
      <bottom style="thin">
        <color auto="1"/>
      </bottom>
      <diagonal/>
    </border>
    <border>
      <left style="thin">
        <color auto="1"/>
      </left>
      <right style="dashed">
        <color auto="1"/>
      </right>
      <top style="dashed">
        <color auto="1"/>
      </top>
      <bottom style="thin">
        <color auto="1"/>
      </bottom>
      <diagonal/>
    </border>
    <border>
      <left style="dashed">
        <color auto="1"/>
      </left>
      <right/>
      <top/>
      <bottom style="dashed">
        <color auto="1"/>
      </bottom>
      <diagonal/>
    </border>
    <border>
      <left style="thin">
        <color auto="1"/>
      </left>
      <right/>
      <top style="thin">
        <color auto="1"/>
      </top>
      <bottom style="dashed">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style="dashed">
        <color indexed="64"/>
      </left>
      <right/>
      <top style="thin">
        <color auto="1"/>
      </top>
      <bottom style="thin">
        <color auto="1"/>
      </bottom>
      <diagonal/>
    </border>
    <border>
      <left/>
      <right style="thin">
        <color auto="1"/>
      </right>
      <top/>
      <bottom style="dashed">
        <color auto="1"/>
      </bottom>
      <diagonal/>
    </border>
    <border>
      <left style="dashed">
        <color auto="1"/>
      </left>
      <right style="thin">
        <color auto="1"/>
      </right>
      <top style="dashed">
        <color auto="1"/>
      </top>
      <bottom/>
      <diagonal/>
    </border>
    <border>
      <left style="thin">
        <color auto="1"/>
      </left>
      <right style="thin">
        <color auto="1"/>
      </right>
      <top style="thin">
        <color auto="1"/>
      </top>
      <bottom/>
      <diagonal/>
    </border>
    <border>
      <left style="thin">
        <color auto="1"/>
      </left>
      <right style="dashed">
        <color auto="1"/>
      </right>
      <top style="dashed">
        <color auto="1"/>
      </top>
      <bottom/>
      <diagonal/>
    </border>
    <border>
      <left style="thin">
        <color auto="1"/>
      </left>
      <right style="dashed">
        <color auto="1"/>
      </right>
      <top/>
      <bottom/>
      <diagonal/>
    </border>
    <border>
      <left style="dashed">
        <color auto="1"/>
      </left>
      <right style="thin">
        <color auto="1"/>
      </right>
      <top/>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auto="1"/>
      </left>
      <right style="dashed">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dashed">
        <color auto="1"/>
      </right>
      <top style="medium">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dashed">
        <color auto="1"/>
      </left>
      <right style="dashed">
        <color auto="1"/>
      </right>
      <top style="thin">
        <color auto="1"/>
      </top>
      <bottom/>
      <diagonal/>
    </border>
    <border>
      <left style="dashed">
        <color auto="1"/>
      </left>
      <right/>
      <top style="thin">
        <color auto="1"/>
      </top>
      <bottom style="dashed">
        <color auto="1"/>
      </bottom>
      <diagonal/>
    </border>
    <border>
      <left/>
      <right style="thin">
        <color auto="1"/>
      </right>
      <top style="thin">
        <color auto="1"/>
      </top>
      <bottom style="dashed">
        <color auto="1"/>
      </bottom>
      <diagonal/>
    </border>
    <border>
      <left style="dashed">
        <color auto="1"/>
      </left>
      <right style="dashed">
        <color auto="1"/>
      </right>
      <top/>
      <bottom style="thin">
        <color auto="1"/>
      </bottom>
      <diagonal/>
    </border>
    <border>
      <left style="dashed">
        <color auto="1"/>
      </left>
      <right style="dashed">
        <color auto="1"/>
      </right>
      <top style="thick">
        <color auto="1"/>
      </top>
      <bottom style="dashed">
        <color auto="1"/>
      </bottom>
      <diagonal/>
    </border>
    <border>
      <left style="thin">
        <color auto="1"/>
      </left>
      <right/>
      <top/>
      <bottom style="dashed">
        <color auto="1"/>
      </bottom>
      <diagonal/>
    </border>
    <border>
      <left/>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ashed">
        <color auto="1"/>
      </left>
      <right/>
      <top/>
      <bottom/>
      <diagonal/>
    </border>
    <border>
      <left/>
      <right style="thin">
        <color auto="1"/>
      </right>
      <top style="dashed">
        <color auto="1"/>
      </top>
      <bottom/>
      <diagonal/>
    </border>
    <border>
      <left style="thin">
        <color auto="1"/>
      </left>
      <right style="dashed">
        <color auto="1"/>
      </right>
      <top style="thick">
        <color auto="1"/>
      </top>
      <bottom style="dashed">
        <color auto="1"/>
      </bottom>
      <diagonal/>
    </border>
    <border>
      <left style="thin">
        <color auto="1"/>
      </left>
      <right/>
      <top style="thick">
        <color auto="1"/>
      </top>
      <bottom style="dashed">
        <color auto="1"/>
      </bottom>
      <diagonal/>
    </border>
    <border>
      <left/>
      <right/>
      <top style="thick">
        <color auto="1"/>
      </top>
      <bottom style="dashed">
        <color auto="1"/>
      </bottom>
      <diagonal/>
    </border>
    <border>
      <left/>
      <right style="dashed">
        <color auto="1"/>
      </right>
      <top style="thick">
        <color auto="1"/>
      </top>
      <bottom style="dashed">
        <color auto="1"/>
      </bottom>
      <diagonal/>
    </border>
    <border>
      <left/>
      <right style="dashed">
        <color auto="1"/>
      </right>
      <top style="dashed">
        <color auto="1"/>
      </top>
      <bottom/>
      <diagonal/>
    </border>
    <border>
      <left style="dashed">
        <color auto="1"/>
      </left>
      <right style="dashed">
        <color auto="1"/>
      </right>
      <top style="thin">
        <color auto="1"/>
      </top>
      <bottom style="dashed">
        <color auto="1"/>
      </bottom>
      <diagonal/>
    </border>
    <border>
      <left style="dashed">
        <color auto="1"/>
      </left>
      <right style="dashed">
        <color auto="1"/>
      </right>
      <top style="thin">
        <color auto="1"/>
      </top>
      <bottom style="thin">
        <color auto="1"/>
      </bottom>
      <diagonal/>
    </border>
    <border>
      <left style="thin">
        <color auto="1"/>
      </left>
      <right/>
      <top style="dashed">
        <color auto="1"/>
      </top>
      <bottom/>
      <diagonal/>
    </border>
  </borders>
  <cellStyleXfs count="12">
    <xf numFmtId="0" fontId="0" fillId="0" borderId="0"/>
    <xf numFmtId="0" fontId="1" fillId="0" borderId="0"/>
    <xf numFmtId="0" fontId="3" fillId="0" borderId="0" applyNumberFormat="0" applyFill="0" applyBorder="0" applyAlignment="0" applyProtection="0"/>
    <xf numFmtId="0" fontId="2" fillId="0" borderId="0"/>
    <xf numFmtId="0" fontId="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5" fillId="0" borderId="0"/>
    <xf numFmtId="0" fontId="5" fillId="0" borderId="0"/>
    <xf numFmtId="0" fontId="2" fillId="0" borderId="0"/>
  </cellStyleXfs>
  <cellXfs count="343">
    <xf numFmtId="0" fontId="0" fillId="0" borderId="0" xfId="0"/>
    <xf numFmtId="3" fontId="0" fillId="0" borderId="0" xfId="0" applyNumberFormat="1"/>
    <xf numFmtId="0" fontId="1" fillId="0" borderId="0" xfId="1"/>
    <xf numFmtId="0" fontId="11" fillId="0" borderId="0" xfId="9" applyFont="1"/>
    <xf numFmtId="0" fontId="2" fillId="0" borderId="0" xfId="9" applyFont="1"/>
    <xf numFmtId="0" fontId="2" fillId="0" borderId="0" xfId="0" applyFont="1"/>
    <xf numFmtId="0" fontId="23" fillId="0" borderId="0" xfId="9" applyFont="1"/>
    <xf numFmtId="0" fontId="24" fillId="0" borderId="0" xfId="3" applyFont="1"/>
    <xf numFmtId="0" fontId="0" fillId="0" borderId="0" xfId="3" applyFont="1"/>
    <xf numFmtId="0" fontId="27" fillId="0" borderId="0" xfId="0" applyFont="1"/>
    <xf numFmtId="0" fontId="22" fillId="0" borderId="0" xfId="1" applyFont="1" applyAlignment="1">
      <alignment horizontal="center" vertical="center"/>
    </xf>
    <xf numFmtId="0" fontId="28" fillId="0" borderId="0" xfId="1" applyFont="1" applyAlignment="1">
      <alignment horizontal="center" vertical="center"/>
    </xf>
    <xf numFmtId="0" fontId="18" fillId="6" borderId="1" xfId="0" applyFont="1" applyFill="1" applyBorder="1" applyAlignment="1" applyProtection="1">
      <alignment horizontal="center" vertical="center"/>
      <protection locked="0"/>
    </xf>
    <xf numFmtId="0" fontId="26" fillId="0" borderId="0" xfId="1" applyFont="1"/>
    <xf numFmtId="0" fontId="18" fillId="2" borderId="22" xfId="0" applyFont="1" applyFill="1" applyBorder="1" applyAlignment="1">
      <alignment horizontal="center" vertical="center" wrapText="1"/>
    </xf>
    <xf numFmtId="0" fontId="18" fillId="5" borderId="2" xfId="0" applyFont="1" applyFill="1" applyBorder="1" applyAlignment="1">
      <alignment horizontal="center" vertical="center"/>
    </xf>
    <xf numFmtId="9" fontId="1" fillId="0" borderId="0" xfId="1" applyNumberFormat="1"/>
    <xf numFmtId="0" fontId="24" fillId="0" borderId="0" xfId="0" applyFont="1"/>
    <xf numFmtId="0" fontId="9" fillId="0" borderId="0" xfId="1" applyFont="1" applyAlignment="1">
      <alignment horizontal="left" vertical="center" indent="1"/>
    </xf>
    <xf numFmtId="0" fontId="18" fillId="0" borderId="0" xfId="1" applyFont="1" applyAlignment="1">
      <alignment horizontal="left" vertical="center" wrapText="1" indent="1"/>
    </xf>
    <xf numFmtId="0" fontId="1" fillId="0" borderId="0" xfId="1" applyAlignment="1">
      <alignment vertical="center"/>
    </xf>
    <xf numFmtId="9" fontId="18" fillId="3" borderId="32" xfId="1" applyNumberFormat="1" applyFont="1" applyFill="1" applyBorder="1" applyAlignment="1">
      <alignment horizontal="center" vertical="center"/>
    </xf>
    <xf numFmtId="0" fontId="26" fillId="0" borderId="0" xfId="1" applyFont="1" applyAlignment="1">
      <alignment vertical="center"/>
    </xf>
    <xf numFmtId="9" fontId="19" fillId="3" borderId="31" xfId="1" applyNumberFormat="1" applyFont="1" applyFill="1" applyBorder="1" applyAlignment="1">
      <alignment horizontal="center" vertical="center"/>
    </xf>
    <xf numFmtId="0" fontId="4" fillId="0" borderId="0" xfId="2" applyFont="1" applyFill="1" applyBorder="1" applyAlignment="1">
      <alignment vertical="top" wrapText="1"/>
    </xf>
    <xf numFmtId="0" fontId="38" fillId="0" borderId="0" xfId="1" applyFont="1" applyAlignment="1">
      <alignment horizontal="right" vertical="center" indent="1"/>
    </xf>
    <xf numFmtId="3" fontId="24" fillId="0" borderId="0" xfId="0" applyNumberFormat="1" applyFont="1" applyAlignment="1">
      <alignment horizontal="left" vertical="center" wrapText="1" indent="1"/>
    </xf>
    <xf numFmtId="0" fontId="1" fillId="0" borderId="17" xfId="1" applyBorder="1"/>
    <xf numFmtId="0" fontId="1" fillId="0" borderId="16" xfId="1" applyBorder="1"/>
    <xf numFmtId="9" fontId="19" fillId="3" borderId="31" xfId="0" applyNumberFormat="1" applyFont="1" applyFill="1" applyBorder="1" applyAlignment="1">
      <alignment horizontal="center" vertical="center"/>
    </xf>
    <xf numFmtId="0" fontId="32" fillId="2" borderId="31" xfId="1" applyFont="1" applyFill="1" applyBorder="1" applyAlignment="1">
      <alignment horizontal="center" vertical="center" wrapText="1"/>
    </xf>
    <xf numFmtId="0" fontId="33" fillId="2" borderId="12" xfId="1" applyFont="1" applyFill="1" applyBorder="1" applyAlignment="1">
      <alignment horizontal="left" vertical="center" wrapText="1"/>
    </xf>
    <xf numFmtId="9" fontId="34" fillId="2" borderId="18" xfId="1" applyNumberFormat="1" applyFont="1" applyFill="1" applyBorder="1" applyAlignment="1">
      <alignment horizontal="center" vertical="center" wrapText="1"/>
    </xf>
    <xf numFmtId="0" fontId="31" fillId="2" borderId="13" xfId="1" applyFont="1" applyFill="1" applyBorder="1" applyAlignment="1">
      <alignment horizontal="left" vertical="center" wrapText="1"/>
    </xf>
    <xf numFmtId="0" fontId="31" fillId="2" borderId="13" xfId="1" applyFont="1" applyFill="1" applyBorder="1" applyAlignment="1">
      <alignment horizontal="left" vertical="top" wrapText="1" indent="1"/>
    </xf>
    <xf numFmtId="0" fontId="18" fillId="2" borderId="52" xfId="0" applyFont="1" applyFill="1" applyBorder="1" applyAlignment="1">
      <alignment horizontal="center" vertical="center" wrapText="1"/>
    </xf>
    <xf numFmtId="0" fontId="18" fillId="5" borderId="3" xfId="0" applyFont="1" applyFill="1" applyBorder="1" applyAlignment="1">
      <alignment horizontal="center" vertical="center"/>
    </xf>
    <xf numFmtId="0" fontId="38" fillId="2" borderId="14" xfId="1" applyFont="1" applyFill="1" applyBorder="1" applyAlignment="1">
      <alignment horizontal="right" vertical="center" indent="1"/>
    </xf>
    <xf numFmtId="0" fontId="38" fillId="2" borderId="8" xfId="1" applyFont="1" applyFill="1" applyBorder="1" applyAlignment="1">
      <alignment horizontal="right" vertical="center" indent="1"/>
    </xf>
    <xf numFmtId="3" fontId="18" fillId="2" borderId="20" xfId="0" applyNumberFormat="1" applyFont="1" applyFill="1" applyBorder="1" applyAlignment="1" applyProtection="1">
      <alignment horizontal="left" vertical="center" wrapText="1" indent="1"/>
      <protection locked="0"/>
    </xf>
    <xf numFmtId="3" fontId="18" fillId="2" borderId="21" xfId="0" applyNumberFormat="1" applyFont="1" applyFill="1" applyBorder="1" applyAlignment="1" applyProtection="1">
      <alignment horizontal="left" vertical="center" wrapText="1" indent="1"/>
      <protection locked="0"/>
    </xf>
    <xf numFmtId="9" fontId="18" fillId="2" borderId="13" xfId="1" applyNumberFormat="1" applyFont="1" applyFill="1" applyBorder="1" applyAlignment="1">
      <alignment horizontal="left" vertical="center" wrapText="1" indent="1"/>
    </xf>
    <xf numFmtId="0" fontId="18" fillId="6" borderId="53" xfId="0" applyFont="1" applyFill="1" applyBorder="1" applyAlignment="1" applyProtection="1">
      <alignment horizontal="center" vertical="center"/>
      <protection locked="0"/>
    </xf>
    <xf numFmtId="9" fontId="18" fillId="3" borderId="31" xfId="1" applyNumberFormat="1" applyFont="1" applyFill="1" applyBorder="1" applyAlignment="1">
      <alignment horizontal="center" vertical="center"/>
    </xf>
    <xf numFmtId="0" fontId="1" fillId="0" borderId="0" xfId="1" applyAlignment="1">
      <alignment vertical="center" wrapText="1"/>
    </xf>
    <xf numFmtId="0" fontId="1" fillId="0" borderId="0" xfId="1" applyAlignment="1">
      <alignment horizontal="center" vertical="center"/>
    </xf>
    <xf numFmtId="9" fontId="1" fillId="0" borderId="0" xfId="1" applyNumberFormat="1" applyAlignment="1">
      <alignment horizontal="center" vertical="center"/>
    </xf>
    <xf numFmtId="9" fontId="18" fillId="0" borderId="0" xfId="1" applyNumberFormat="1" applyFont="1" applyAlignment="1">
      <alignment horizontal="left" vertical="center" wrapText="1" indent="1"/>
    </xf>
    <xf numFmtId="0" fontId="40" fillId="0" borderId="0" xfId="0" applyFont="1"/>
    <xf numFmtId="0" fontId="40" fillId="2" borderId="0" xfId="0" applyFont="1" applyFill="1"/>
    <xf numFmtId="0" fontId="41" fillId="2" borderId="0" xfId="0" applyFont="1" applyFill="1"/>
    <xf numFmtId="0" fontId="41" fillId="0" borderId="0" xfId="0" applyFont="1"/>
    <xf numFmtId="0" fontId="42" fillId="0" borderId="16" xfId="1" applyFont="1" applyBorder="1" applyAlignment="1">
      <alignment horizontal="left" vertical="center" wrapText="1" indent="1"/>
    </xf>
    <xf numFmtId="0" fontId="42" fillId="0" borderId="0" xfId="1" applyFont="1" applyAlignment="1">
      <alignment horizontal="left" vertical="center" wrapText="1" indent="1"/>
    </xf>
    <xf numFmtId="9" fontId="38" fillId="7" borderId="31" xfId="0" applyNumberFormat="1" applyFont="1" applyFill="1" applyBorder="1" applyAlignment="1">
      <alignment horizontal="center" vertical="center"/>
    </xf>
    <xf numFmtId="0" fontId="18" fillId="6" borderId="54" xfId="0" applyFont="1" applyFill="1" applyBorder="1" applyAlignment="1" applyProtection="1">
      <alignment horizontal="center" vertical="center"/>
      <protection locked="0"/>
    </xf>
    <xf numFmtId="0" fontId="18" fillId="6" borderId="55" xfId="0" applyFont="1" applyFill="1" applyBorder="1" applyAlignment="1" applyProtection="1">
      <alignment horizontal="center" vertical="center"/>
      <protection locked="0"/>
    </xf>
    <xf numFmtId="0" fontId="18" fillId="6" borderId="57" xfId="0" applyFont="1" applyFill="1" applyBorder="1" applyAlignment="1" applyProtection="1">
      <alignment horizontal="center" vertical="center"/>
      <protection locked="0"/>
    </xf>
    <xf numFmtId="9" fontId="19" fillId="7" borderId="6" xfId="0" applyNumberFormat="1" applyFont="1" applyFill="1" applyBorder="1" applyAlignment="1">
      <alignment horizontal="right" vertical="center" indent="1"/>
    </xf>
    <xf numFmtId="0" fontId="18" fillId="6" borderId="61" xfId="0" applyFont="1" applyFill="1" applyBorder="1" applyAlignment="1" applyProtection="1">
      <alignment horizontal="center" vertical="center"/>
      <protection locked="0"/>
    </xf>
    <xf numFmtId="0" fontId="18" fillId="6" borderId="72" xfId="0" applyFont="1" applyFill="1" applyBorder="1" applyAlignment="1" applyProtection="1">
      <alignment horizontal="center" vertical="center"/>
      <protection locked="0"/>
    </xf>
    <xf numFmtId="0" fontId="6" fillId="0" borderId="0" xfId="2" applyFont="1" applyFill="1" applyBorder="1" applyAlignment="1">
      <alignment horizontal="center" vertical="center" wrapText="1"/>
    </xf>
    <xf numFmtId="0" fontId="18" fillId="9" borderId="55" xfId="0" applyFont="1" applyFill="1" applyBorder="1" applyAlignment="1" applyProtection="1">
      <alignment horizontal="center" vertical="center"/>
      <protection locked="0"/>
    </xf>
    <xf numFmtId="0" fontId="18" fillId="9" borderId="60"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1" fillId="0" borderId="0" xfId="1" applyAlignment="1">
      <alignment horizontal="center"/>
    </xf>
    <xf numFmtId="0" fontId="18" fillId="9" borderId="54" xfId="0" applyFont="1" applyFill="1" applyBorder="1" applyAlignment="1" applyProtection="1">
      <alignment horizontal="center" vertical="center"/>
      <protection locked="0"/>
    </xf>
    <xf numFmtId="0" fontId="1" fillId="2" borderId="57" xfId="0" applyFont="1" applyFill="1" applyBorder="1" applyAlignment="1">
      <alignment horizontal="center"/>
    </xf>
    <xf numFmtId="3" fontId="26" fillId="5" borderId="2" xfId="1" applyNumberFormat="1" applyFont="1" applyFill="1" applyBorder="1" applyAlignment="1">
      <alignment horizontal="right" vertical="center" wrapText="1" indent="1"/>
    </xf>
    <xf numFmtId="0" fontId="26" fillId="2" borderId="2" xfId="1" applyFont="1" applyFill="1" applyBorder="1" applyAlignment="1">
      <alignment horizontal="right" vertical="center" wrapText="1" indent="1"/>
    </xf>
    <xf numFmtId="9" fontId="19" fillId="17" borderId="31" xfId="1" applyNumberFormat="1" applyFont="1" applyFill="1" applyBorder="1" applyAlignment="1">
      <alignment horizontal="center" vertical="center"/>
    </xf>
    <xf numFmtId="3" fontId="18" fillId="2" borderId="79" xfId="0" applyNumberFormat="1" applyFont="1" applyFill="1" applyBorder="1" applyAlignment="1" applyProtection="1">
      <alignment horizontal="left" vertical="center" wrapText="1" indent="1"/>
      <protection locked="0"/>
    </xf>
    <xf numFmtId="3" fontId="18" fillId="2" borderId="40" xfId="0" applyNumberFormat="1" applyFont="1" applyFill="1" applyBorder="1" applyAlignment="1" applyProtection="1">
      <alignment horizontal="left" vertical="center" wrapText="1" indent="1"/>
      <protection locked="0"/>
    </xf>
    <xf numFmtId="166" fontId="26" fillId="2" borderId="0" xfId="1" applyNumberFormat="1" applyFont="1" applyFill="1" applyAlignment="1">
      <alignment horizontal="center" vertical="center"/>
    </xf>
    <xf numFmtId="9" fontId="19" fillId="2" borderId="0" xfId="1" applyNumberFormat="1" applyFont="1" applyFill="1" applyAlignment="1">
      <alignment horizontal="center" vertical="center"/>
    </xf>
    <xf numFmtId="9" fontId="29" fillId="2" borderId="0" xfId="1" applyNumberFormat="1" applyFont="1" applyFill="1" applyAlignment="1">
      <alignment horizontal="left" vertical="center" wrapText="1" indent="1"/>
    </xf>
    <xf numFmtId="9" fontId="18" fillId="2" borderId="0" xfId="1" applyNumberFormat="1" applyFont="1" applyFill="1" applyAlignment="1">
      <alignment horizontal="left" vertical="center" wrapText="1" indent="1"/>
    </xf>
    <xf numFmtId="9" fontId="18" fillId="2" borderId="8" xfId="1" applyNumberFormat="1" applyFont="1" applyFill="1" applyBorder="1" applyAlignment="1">
      <alignment horizontal="left" vertical="center" wrapText="1" indent="1"/>
    </xf>
    <xf numFmtId="9" fontId="18" fillId="2" borderId="15" xfId="1" applyNumberFormat="1" applyFont="1" applyFill="1" applyBorder="1" applyAlignment="1">
      <alignment horizontal="left" vertical="center" wrapText="1" indent="1"/>
    </xf>
    <xf numFmtId="3" fontId="26" fillId="5" borderId="22" xfId="1" applyNumberFormat="1" applyFont="1" applyFill="1" applyBorder="1" applyAlignment="1">
      <alignment horizontal="right" vertical="center" wrapText="1" indent="1"/>
    </xf>
    <xf numFmtId="3" fontId="26" fillId="3" borderId="82" xfId="1" applyNumberFormat="1" applyFont="1" applyFill="1" applyBorder="1" applyAlignment="1">
      <alignment horizontal="right" vertical="center" wrapText="1" indent="1"/>
    </xf>
    <xf numFmtId="0" fontId="21" fillId="0" borderId="0" xfId="1" applyFont="1" applyAlignment="1">
      <alignment horizontal="center" vertical="center"/>
    </xf>
    <xf numFmtId="0" fontId="20" fillId="0" borderId="0" xfId="1" applyFont="1"/>
    <xf numFmtId="0" fontId="18" fillId="9" borderId="5" xfId="0" applyFont="1" applyFill="1" applyBorder="1" applyAlignment="1">
      <alignment horizontal="left" vertical="center" wrapText="1" indent="1"/>
    </xf>
    <xf numFmtId="0" fontId="18" fillId="9" borderId="7" xfId="0" applyFont="1" applyFill="1" applyBorder="1" applyAlignment="1">
      <alignment horizontal="left" vertical="center" wrapText="1" indent="1"/>
    </xf>
    <xf numFmtId="0" fontId="1" fillId="2" borderId="0" xfId="1" applyFill="1"/>
    <xf numFmtId="0" fontId="18" fillId="2" borderId="31" xfId="0" applyFont="1" applyFill="1" applyBorder="1" applyAlignment="1">
      <alignment horizontal="right" vertical="center" indent="1"/>
    </xf>
    <xf numFmtId="0" fontId="0" fillId="0" borderId="0" xfId="0" applyAlignment="1">
      <alignment horizontal="left" vertical="center" wrapText="1"/>
    </xf>
    <xf numFmtId="0" fontId="0" fillId="3" borderId="31" xfId="0" applyFill="1" applyBorder="1" applyAlignment="1">
      <alignment horizontal="left" vertical="center" wrapText="1"/>
    </xf>
    <xf numFmtId="0" fontId="0" fillId="18" borderId="31" xfId="0" applyFill="1" applyBorder="1" applyAlignment="1">
      <alignment horizontal="left" vertical="center" wrapText="1"/>
    </xf>
    <xf numFmtId="0" fontId="45" fillId="18" borderId="31" xfId="0" applyFont="1" applyFill="1" applyBorder="1" applyAlignment="1">
      <alignment horizontal="left" vertical="center" wrapText="1"/>
    </xf>
    <xf numFmtId="3" fontId="0" fillId="3" borderId="31" xfId="0" applyNumberFormat="1" applyFill="1" applyBorder="1" applyAlignment="1">
      <alignment vertical="center" wrapText="1"/>
    </xf>
    <xf numFmtId="0" fontId="0" fillId="3" borderId="31" xfId="0" applyFill="1" applyBorder="1" applyAlignment="1">
      <alignment vertical="center" wrapText="1"/>
    </xf>
    <xf numFmtId="0" fontId="46" fillId="3" borderId="31" xfId="0" applyFont="1" applyFill="1" applyBorder="1" applyAlignment="1">
      <alignment vertical="center" wrapText="1"/>
    </xf>
    <xf numFmtId="0" fontId="0" fillId="18" borderId="31" xfId="0" applyFill="1" applyBorder="1" applyAlignment="1">
      <alignment vertical="center" wrapText="1"/>
    </xf>
    <xf numFmtId="9" fontId="0" fillId="18" borderId="31" xfId="0" applyNumberFormat="1" applyFill="1" applyBorder="1" applyAlignment="1">
      <alignment vertical="center" wrapText="1"/>
    </xf>
    <xf numFmtId="0" fontId="0" fillId="0" borderId="0" xfId="0" applyAlignment="1">
      <alignment vertical="center" wrapText="1"/>
    </xf>
    <xf numFmtId="3" fontId="0" fillId="18" borderId="31" xfId="0" applyNumberFormat="1" applyFill="1" applyBorder="1" applyAlignment="1">
      <alignment vertical="center" wrapText="1"/>
    </xf>
    <xf numFmtId="0" fontId="0" fillId="19" borderId="31" xfId="0" applyFill="1" applyBorder="1" applyAlignment="1">
      <alignment horizontal="left" vertical="center" wrapText="1"/>
    </xf>
    <xf numFmtId="0" fontId="45" fillId="19" borderId="31" xfId="0" applyFont="1" applyFill="1" applyBorder="1" applyAlignment="1">
      <alignment horizontal="left" vertical="center" wrapText="1"/>
    </xf>
    <xf numFmtId="0" fontId="0" fillId="19" borderId="31" xfId="0" applyFill="1" applyBorder="1" applyAlignment="1">
      <alignment vertical="center" wrapText="1"/>
    </xf>
    <xf numFmtId="3" fontId="0" fillId="19" borderId="31" xfId="0" applyNumberFormat="1" applyFill="1" applyBorder="1" applyAlignment="1">
      <alignment vertical="center" wrapText="1"/>
    </xf>
    <xf numFmtId="9" fontId="0" fillId="19" borderId="31" xfId="0" applyNumberFormat="1" applyFill="1" applyBorder="1" applyAlignment="1">
      <alignment vertical="center" wrapText="1"/>
    </xf>
    <xf numFmtId="0" fontId="18" fillId="6" borderId="89" xfId="0" applyFont="1" applyFill="1" applyBorder="1" applyAlignment="1" applyProtection="1">
      <alignment horizontal="center" vertical="center"/>
      <protection locked="0"/>
    </xf>
    <xf numFmtId="9" fontId="1" fillId="0" borderId="0" xfId="1" applyNumberFormat="1" applyAlignment="1">
      <alignment vertical="center"/>
    </xf>
    <xf numFmtId="0" fontId="0" fillId="15" borderId="31" xfId="0" applyFill="1" applyBorder="1" applyAlignment="1">
      <alignment horizontal="left" vertical="center" wrapText="1"/>
    </xf>
    <xf numFmtId="0" fontId="45" fillId="15" borderId="31" xfId="0" applyFont="1" applyFill="1" applyBorder="1" applyAlignment="1">
      <alignment horizontal="left" vertical="center" wrapText="1"/>
    </xf>
    <xf numFmtId="9" fontId="0" fillId="15" borderId="31" xfId="0" applyNumberFormat="1" applyFill="1" applyBorder="1" applyAlignment="1">
      <alignment vertical="center" wrapText="1"/>
    </xf>
    <xf numFmtId="0" fontId="45" fillId="3" borderId="31" xfId="0" applyFont="1" applyFill="1" applyBorder="1" applyAlignment="1">
      <alignment horizontal="left" vertical="center" wrapText="1"/>
    </xf>
    <xf numFmtId="9" fontId="0" fillId="3" borderId="31" xfId="0" applyNumberFormat="1" applyFill="1" applyBorder="1" applyAlignment="1">
      <alignment vertical="center" wrapText="1"/>
    </xf>
    <xf numFmtId="9" fontId="18" fillId="6" borderId="52" xfId="0" applyNumberFormat="1" applyFont="1" applyFill="1" applyBorder="1" applyAlignment="1">
      <alignment horizontal="left" vertical="center" wrapText="1" indent="1"/>
    </xf>
    <xf numFmtId="9" fontId="45" fillId="19" borderId="31" xfId="0" applyNumberFormat="1" applyFont="1" applyFill="1" applyBorder="1" applyAlignment="1">
      <alignment vertical="center" wrapText="1"/>
    </xf>
    <xf numFmtId="9" fontId="45" fillId="18" borderId="31" xfId="0" applyNumberFormat="1" applyFont="1" applyFill="1" applyBorder="1" applyAlignment="1">
      <alignment vertical="center" wrapText="1"/>
    </xf>
    <xf numFmtId="9" fontId="45" fillId="15" borderId="31" xfId="0" applyNumberFormat="1" applyFont="1" applyFill="1" applyBorder="1" applyAlignment="1">
      <alignment vertical="center" wrapText="1"/>
    </xf>
    <xf numFmtId="9" fontId="45" fillId="3" borderId="31" xfId="0" applyNumberFormat="1" applyFont="1" applyFill="1" applyBorder="1" applyAlignment="1">
      <alignment vertical="center" wrapText="1"/>
    </xf>
    <xf numFmtId="0" fontId="18" fillId="2" borderId="2" xfId="0" applyFont="1" applyFill="1" applyBorder="1" applyAlignment="1">
      <alignment horizontal="right" vertical="center" wrapText="1" indent="1"/>
    </xf>
    <xf numFmtId="0" fontId="18" fillId="2" borderId="94" xfId="0" applyFont="1" applyFill="1" applyBorder="1" applyAlignment="1">
      <alignment horizontal="right" vertical="center" wrapText="1" indent="1"/>
    </xf>
    <xf numFmtId="0" fontId="18" fillId="2" borderId="95" xfId="0" applyFont="1" applyFill="1" applyBorder="1" applyAlignment="1">
      <alignment horizontal="right" vertical="center" wrapText="1" indent="1"/>
    </xf>
    <xf numFmtId="0" fontId="13" fillId="10" borderId="0" xfId="9" applyFont="1" applyFill="1" applyAlignment="1">
      <alignment horizontal="left" vertical="center" wrapText="1" indent="1"/>
    </xf>
    <xf numFmtId="0" fontId="15" fillId="13" borderId="17" xfId="9" applyFont="1" applyFill="1" applyBorder="1" applyAlignment="1">
      <alignment horizontal="left" vertical="center" wrapText="1"/>
    </xf>
    <xf numFmtId="0" fontId="15" fillId="13" borderId="12" xfId="9" applyFont="1" applyFill="1" applyBorder="1" applyAlignment="1">
      <alignment horizontal="left" vertical="center" wrapText="1"/>
    </xf>
    <xf numFmtId="0" fontId="15" fillId="13" borderId="18" xfId="9" applyFont="1" applyFill="1" applyBorder="1" applyAlignment="1">
      <alignment horizontal="left" vertical="center" wrapText="1"/>
    </xf>
    <xf numFmtId="0" fontId="15" fillId="13" borderId="16" xfId="9" applyFont="1" applyFill="1" applyBorder="1" applyAlignment="1">
      <alignment horizontal="left" vertical="center" wrapText="1"/>
    </xf>
    <xf numFmtId="0" fontId="15" fillId="13" borderId="0" xfId="9" applyFont="1" applyFill="1" applyAlignment="1">
      <alignment horizontal="left" vertical="center" wrapText="1"/>
    </xf>
    <xf numFmtId="0" fontId="17" fillId="10" borderId="0" xfId="9" applyFont="1" applyFill="1" applyAlignment="1">
      <alignment horizontal="left" vertical="center" wrapText="1" indent="1"/>
    </xf>
    <xf numFmtId="0" fontId="12" fillId="13" borderId="38" xfId="9" applyFont="1" applyFill="1" applyBorder="1" applyAlignment="1">
      <alignment horizontal="left" vertical="center" wrapText="1"/>
    </xf>
    <xf numFmtId="0" fontId="12" fillId="13" borderId="35" xfId="9" applyFont="1" applyFill="1" applyBorder="1" applyAlignment="1">
      <alignment horizontal="left" vertical="center" wrapText="1"/>
    </xf>
    <xf numFmtId="0" fontId="12" fillId="13" borderId="39" xfId="9" applyFont="1" applyFill="1" applyBorder="1" applyAlignment="1">
      <alignment horizontal="left" vertical="center" wrapText="1"/>
    </xf>
    <xf numFmtId="0" fontId="16" fillId="14" borderId="16" xfId="9" applyFont="1" applyFill="1" applyBorder="1" applyAlignment="1">
      <alignment horizontal="left" vertical="center" wrapText="1" indent="1"/>
    </xf>
    <xf numFmtId="0" fontId="16" fillId="14" borderId="0" xfId="9" applyFont="1" applyFill="1" applyAlignment="1">
      <alignment horizontal="left" vertical="center" wrapText="1" indent="1"/>
    </xf>
    <xf numFmtId="0" fontId="16" fillId="14" borderId="13" xfId="9" applyFont="1" applyFill="1" applyBorder="1" applyAlignment="1">
      <alignment horizontal="left" vertical="center" wrapText="1" indent="1"/>
    </xf>
    <xf numFmtId="0" fontId="18" fillId="2" borderId="0" xfId="1" applyFont="1" applyFill="1" applyAlignment="1">
      <alignment horizontal="left" vertical="center" wrapText="1" indent="1"/>
    </xf>
    <xf numFmtId="0" fontId="18" fillId="2" borderId="13" xfId="1" applyFont="1" applyFill="1" applyBorder="1" applyAlignment="1">
      <alignment horizontal="left" vertical="center" wrapText="1" indent="1"/>
    </xf>
    <xf numFmtId="0" fontId="9" fillId="4" borderId="75" xfId="3" applyFont="1" applyFill="1" applyBorder="1" applyAlignment="1">
      <alignment horizontal="center" vertical="center" wrapText="1"/>
    </xf>
    <xf numFmtId="0" fontId="9" fillId="4" borderId="76" xfId="3" applyFont="1" applyFill="1" applyBorder="1" applyAlignment="1">
      <alignment horizontal="center" vertical="center" wrapText="1"/>
    </xf>
    <xf numFmtId="0" fontId="9" fillId="4" borderId="77" xfId="3"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2" fillId="13" borderId="17" xfId="9" applyFont="1" applyFill="1" applyBorder="1" applyAlignment="1">
      <alignment horizontal="left" vertical="center" wrapText="1" indent="1"/>
    </xf>
    <xf numFmtId="0" fontId="12" fillId="13" borderId="12" xfId="9" applyFont="1" applyFill="1" applyBorder="1" applyAlignment="1">
      <alignment horizontal="left" vertical="center" wrapText="1" indent="1"/>
    </xf>
    <xf numFmtId="0" fontId="12" fillId="13" borderId="18" xfId="9" applyFont="1" applyFill="1" applyBorder="1" applyAlignment="1">
      <alignment horizontal="left" vertical="center" wrapText="1" indent="1"/>
    </xf>
    <xf numFmtId="0" fontId="13" fillId="10" borderId="16" xfId="9" applyFont="1" applyFill="1" applyBorder="1" applyAlignment="1">
      <alignment horizontal="left" vertical="center" wrapText="1" indent="1"/>
    </xf>
    <xf numFmtId="0" fontId="11" fillId="10" borderId="0" xfId="9" applyFont="1" applyFill="1" applyAlignment="1">
      <alignment horizontal="left" vertical="center" wrapText="1" indent="1"/>
    </xf>
    <xf numFmtId="0" fontId="11" fillId="10" borderId="13" xfId="9" applyFont="1" applyFill="1" applyBorder="1" applyAlignment="1">
      <alignment horizontal="left" vertical="center" wrapText="1" indent="1"/>
    </xf>
    <xf numFmtId="0" fontId="4" fillId="0" borderId="0" xfId="9" applyFont="1"/>
    <xf numFmtId="0" fontId="2" fillId="0" borderId="0" xfId="9" applyFont="1"/>
    <xf numFmtId="0" fontId="20" fillId="12" borderId="36" xfId="9" applyFont="1" applyFill="1" applyBorder="1" applyAlignment="1">
      <alignment horizontal="left" vertical="center" indent="1"/>
    </xf>
    <xf numFmtId="0" fontId="20" fillId="12" borderId="0" xfId="9" applyFont="1" applyFill="1" applyAlignment="1">
      <alignment horizontal="left" vertical="center" indent="1"/>
    </xf>
    <xf numFmtId="0" fontId="20" fillId="12" borderId="34" xfId="9" applyFont="1" applyFill="1" applyBorder="1" applyAlignment="1">
      <alignment horizontal="left" vertical="center" indent="1"/>
    </xf>
    <xf numFmtId="0" fontId="20" fillId="11" borderId="36" xfId="9" applyFont="1" applyFill="1" applyBorder="1" applyAlignment="1">
      <alignment horizontal="left" vertical="center" indent="1"/>
    </xf>
    <xf numFmtId="0" fontId="20" fillId="11" borderId="0" xfId="9" applyFont="1" applyFill="1" applyAlignment="1">
      <alignment horizontal="left" vertical="center" indent="1"/>
    </xf>
    <xf numFmtId="0" fontId="20" fillId="11" borderId="34" xfId="9" applyFont="1" applyFill="1" applyBorder="1" applyAlignment="1">
      <alignment horizontal="left" vertical="center" indent="1"/>
    </xf>
    <xf numFmtId="0" fontId="20" fillId="10" borderId="36" xfId="9" applyFont="1" applyFill="1" applyBorder="1" applyAlignment="1">
      <alignment horizontal="left" vertical="center" indent="1"/>
    </xf>
    <xf numFmtId="0" fontId="20" fillId="10" borderId="0" xfId="9" applyFont="1" applyFill="1" applyAlignment="1">
      <alignment horizontal="left" vertical="center" indent="1"/>
    </xf>
    <xf numFmtId="0" fontId="20" fillId="10" borderId="34" xfId="9" applyFont="1" applyFill="1" applyBorder="1" applyAlignment="1">
      <alignment horizontal="left" vertical="center" indent="1"/>
    </xf>
    <xf numFmtId="0" fontId="7" fillId="10" borderId="0" xfId="0" applyFont="1" applyFill="1" applyAlignment="1">
      <alignment horizontal="left" vertical="center" wrapText="1" indent="1"/>
    </xf>
    <xf numFmtId="3" fontId="26" fillId="5" borderId="31" xfId="0" applyNumberFormat="1" applyFont="1" applyFill="1" applyBorder="1" applyAlignment="1" applyProtection="1">
      <alignment horizontal="left" vertical="center" wrapText="1" indent="1"/>
      <protection locked="0"/>
    </xf>
    <xf numFmtId="0" fontId="18" fillId="2" borderId="53" xfId="0" applyFont="1" applyFill="1" applyBorder="1" applyAlignment="1">
      <alignment horizontal="right" vertical="center" indent="1"/>
    </xf>
    <xf numFmtId="0" fontId="18" fillId="2" borderId="85" xfId="0" applyFont="1" applyFill="1" applyBorder="1" applyAlignment="1">
      <alignment horizontal="right" vertical="center" indent="1"/>
    </xf>
    <xf numFmtId="0" fontId="18" fillId="2" borderId="86" xfId="0" applyFont="1" applyFill="1" applyBorder="1" applyAlignment="1">
      <alignment horizontal="right" vertical="center" indent="1"/>
    </xf>
    <xf numFmtId="0" fontId="29" fillId="5" borderId="6" xfId="0" applyFont="1" applyFill="1" applyBorder="1" applyAlignment="1">
      <alignment horizontal="left" vertical="center" wrapText="1" indent="1"/>
    </xf>
    <xf numFmtId="0" fontId="18" fillId="5" borderId="26" xfId="0" applyFont="1" applyFill="1" applyBorder="1" applyAlignment="1">
      <alignment horizontal="left" vertical="center" wrapText="1" indent="1"/>
    </xf>
    <xf numFmtId="0" fontId="18" fillId="5" borderId="27" xfId="0" applyFont="1" applyFill="1" applyBorder="1" applyAlignment="1">
      <alignment horizontal="left" vertical="center" wrapText="1" indent="1"/>
    </xf>
    <xf numFmtId="0" fontId="0" fillId="5" borderId="40" xfId="0" applyFill="1" applyBorder="1" applyAlignment="1">
      <alignment horizontal="left" vertical="center" indent="1"/>
    </xf>
    <xf numFmtId="0" fontId="0" fillId="5" borderId="25" xfId="0" applyFill="1" applyBorder="1" applyAlignment="1">
      <alignment horizontal="left" vertical="center" indent="1"/>
    </xf>
    <xf numFmtId="0" fontId="18" fillId="2" borderId="17" xfId="0" applyFont="1" applyFill="1" applyBorder="1" applyAlignment="1">
      <alignment horizontal="left" vertical="center" wrapText="1" indent="1"/>
    </xf>
    <xf numFmtId="0" fontId="18" fillId="2" borderId="23" xfId="0" applyFont="1" applyFill="1" applyBorder="1" applyAlignment="1">
      <alignment horizontal="left" vertical="center" wrapText="1" indent="1"/>
    </xf>
    <xf numFmtId="0" fontId="18" fillId="2" borderId="16" xfId="0" applyFont="1" applyFill="1" applyBorder="1" applyAlignment="1">
      <alignment horizontal="left" vertical="center" wrapText="1" indent="1"/>
    </xf>
    <xf numFmtId="0" fontId="18" fillId="2" borderId="29"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7" xfId="0" applyFont="1" applyFill="1" applyBorder="1" applyAlignment="1">
      <alignment horizontal="left" vertical="center" wrapText="1" indent="1"/>
    </xf>
    <xf numFmtId="3" fontId="26" fillId="5" borderId="78" xfId="0" applyNumberFormat="1" applyFont="1" applyFill="1" applyBorder="1" applyAlignment="1" applyProtection="1">
      <alignment horizontal="left" vertical="center" wrapText="1" indent="1"/>
      <protection locked="0"/>
    </xf>
    <xf numFmtId="3" fontId="26" fillId="5" borderId="28" xfId="0" applyNumberFormat="1" applyFont="1" applyFill="1" applyBorder="1" applyAlignment="1" applyProtection="1">
      <alignment horizontal="left" vertical="center" wrapText="1" indent="1"/>
      <protection locked="0"/>
    </xf>
    <xf numFmtId="3" fontId="26" fillId="5" borderId="81" xfId="0" applyNumberFormat="1" applyFont="1" applyFill="1" applyBorder="1" applyAlignment="1" applyProtection="1">
      <alignment horizontal="left" vertical="center" wrapText="1" indent="1"/>
      <protection locked="0"/>
    </xf>
    <xf numFmtId="3" fontId="26" fillId="5" borderId="79" xfId="0" applyNumberFormat="1" applyFont="1" applyFill="1" applyBorder="1" applyAlignment="1" applyProtection="1">
      <alignment horizontal="left" vertical="center" wrapText="1" indent="1"/>
      <protection locked="0"/>
    </xf>
    <xf numFmtId="3" fontId="26" fillId="5" borderId="80" xfId="0" applyNumberFormat="1" applyFont="1" applyFill="1" applyBorder="1" applyAlignment="1" applyProtection="1">
      <alignment horizontal="left" vertical="center" wrapText="1" indent="1"/>
      <protection locked="0"/>
    </xf>
    <xf numFmtId="3" fontId="26" fillId="5" borderId="20" xfId="0" applyNumberFormat="1" applyFont="1" applyFill="1" applyBorder="1" applyAlignment="1" applyProtection="1">
      <alignment horizontal="left" vertical="center" wrapText="1" indent="1"/>
      <protection locked="0"/>
    </xf>
    <xf numFmtId="3" fontId="26" fillId="5" borderId="24" xfId="0" applyNumberFormat="1" applyFont="1" applyFill="1" applyBorder="1" applyAlignment="1" applyProtection="1">
      <alignment horizontal="left" vertical="center" wrapText="1" indent="1"/>
      <protection locked="0"/>
    </xf>
    <xf numFmtId="3" fontId="26" fillId="5" borderId="22" xfId="0" applyNumberFormat="1" applyFont="1" applyFill="1" applyBorder="1" applyAlignment="1" applyProtection="1">
      <alignment horizontal="left" vertical="center" wrapText="1" indent="1"/>
      <protection locked="0"/>
    </xf>
    <xf numFmtId="0" fontId="18" fillId="2" borderId="14" xfId="3" applyFont="1" applyFill="1" applyBorder="1" applyAlignment="1">
      <alignment horizontal="left" vertical="center" wrapText="1" indent="1"/>
    </xf>
    <xf numFmtId="0" fontId="18" fillId="2" borderId="8" xfId="3" applyFont="1" applyFill="1" applyBorder="1" applyAlignment="1">
      <alignment horizontal="left" vertical="center" wrapText="1" indent="1"/>
    </xf>
    <xf numFmtId="0" fontId="9" fillId="4" borderId="75" xfId="3" applyFont="1" applyFill="1" applyBorder="1" applyAlignment="1">
      <alignment horizontal="left" vertical="center" wrapText="1" indent="1"/>
    </xf>
    <xf numFmtId="0" fontId="9" fillId="4" borderId="76" xfId="3" applyFont="1" applyFill="1" applyBorder="1" applyAlignment="1">
      <alignment horizontal="left" vertical="center" wrapText="1" indent="1"/>
    </xf>
    <xf numFmtId="0" fontId="9" fillId="4" borderId="77" xfId="3" applyFont="1" applyFill="1" applyBorder="1" applyAlignment="1">
      <alignment horizontal="left" vertical="center" wrapText="1" indent="1"/>
    </xf>
    <xf numFmtId="167" fontId="26" fillId="5" borderId="42" xfId="0" applyNumberFormat="1" applyFont="1" applyFill="1" applyBorder="1" applyAlignment="1" applyProtection="1">
      <alignment horizontal="left" vertical="center" wrapText="1" indent="1"/>
      <protection locked="0"/>
    </xf>
    <xf numFmtId="167" fontId="26" fillId="5" borderId="19" xfId="0" applyNumberFormat="1" applyFont="1" applyFill="1" applyBorder="1" applyAlignment="1" applyProtection="1">
      <alignment horizontal="left" vertical="center" wrapText="1" indent="1"/>
      <protection locked="0"/>
    </xf>
    <xf numFmtId="167" fontId="26" fillId="5" borderId="51" xfId="0" applyNumberFormat="1" applyFont="1" applyFill="1" applyBorder="1" applyAlignment="1" applyProtection="1">
      <alignment horizontal="left" vertical="center" wrapText="1" indent="1"/>
      <protection locked="0"/>
    </xf>
    <xf numFmtId="167" fontId="26" fillId="5" borderId="20" xfId="0" applyNumberFormat="1" applyFont="1" applyFill="1" applyBorder="1" applyAlignment="1" applyProtection="1">
      <alignment horizontal="left" vertical="center" wrapText="1" indent="1"/>
      <protection locked="0"/>
    </xf>
    <xf numFmtId="167" fontId="26" fillId="5" borderId="5" xfId="0" applyNumberFormat="1" applyFont="1" applyFill="1" applyBorder="1" applyAlignment="1" applyProtection="1">
      <alignment horizontal="left" vertical="center" wrapText="1" indent="1"/>
      <protection locked="0"/>
    </xf>
    <xf numFmtId="167" fontId="26" fillId="5" borderId="24" xfId="0" applyNumberFormat="1" applyFont="1" applyFill="1" applyBorder="1" applyAlignment="1" applyProtection="1">
      <alignment horizontal="left" vertical="center" wrapText="1" indent="1"/>
      <protection locked="0"/>
    </xf>
    <xf numFmtId="0" fontId="18" fillId="2" borderId="4" xfId="0" applyFont="1" applyFill="1" applyBorder="1" applyAlignment="1">
      <alignment horizontal="left" vertical="center" wrapText="1" indent="1"/>
    </xf>
    <xf numFmtId="0" fontId="18" fillId="2" borderId="7" xfId="0" applyFont="1" applyFill="1" applyBorder="1" applyAlignment="1">
      <alignment horizontal="left" vertical="center" wrapText="1" indent="1"/>
    </xf>
    <xf numFmtId="0" fontId="18" fillId="2" borderId="31" xfId="0" applyFont="1" applyFill="1" applyBorder="1" applyAlignment="1">
      <alignment horizontal="right" vertical="center" indent="1"/>
    </xf>
    <xf numFmtId="0" fontId="9" fillId="8" borderId="75" xfId="1" applyFont="1" applyFill="1" applyBorder="1" applyAlignment="1">
      <alignment horizontal="left" vertical="center" indent="1"/>
    </xf>
    <xf numFmtId="0" fontId="9" fillId="8" borderId="76" xfId="1" applyFont="1" applyFill="1" applyBorder="1" applyAlignment="1">
      <alignment horizontal="left" vertical="center" indent="1"/>
    </xf>
    <xf numFmtId="0" fontId="9" fillId="8" borderId="77" xfId="1" applyFont="1" applyFill="1" applyBorder="1" applyAlignment="1">
      <alignment horizontal="left" vertical="center" indent="1"/>
    </xf>
    <xf numFmtId="0" fontId="18" fillId="9" borderId="50" xfId="0" applyFont="1" applyFill="1" applyBorder="1" applyAlignment="1">
      <alignment horizontal="left" vertical="center" wrapText="1" indent="1"/>
    </xf>
    <xf numFmtId="0" fontId="18" fillId="9" borderId="26" xfId="0" applyFont="1" applyFill="1" applyBorder="1" applyAlignment="1">
      <alignment horizontal="left" vertical="center" wrapText="1" indent="1"/>
    </xf>
    <xf numFmtId="0" fontId="18" fillId="9" borderId="27" xfId="0" applyFont="1" applyFill="1" applyBorder="1" applyAlignment="1">
      <alignment horizontal="left" vertical="center" wrapText="1" indent="1"/>
    </xf>
    <xf numFmtId="0" fontId="18" fillId="9" borderId="28" xfId="0" applyFont="1" applyFill="1" applyBorder="1" applyAlignment="1">
      <alignment horizontal="left" vertical="center" wrapText="1" indent="1"/>
    </xf>
    <xf numFmtId="0" fontId="18" fillId="9" borderId="56" xfId="0" applyFont="1" applyFill="1" applyBorder="1" applyAlignment="1">
      <alignment horizontal="left" vertical="center" wrapText="1" indent="1"/>
    </xf>
    <xf numFmtId="0" fontId="18" fillId="2" borderId="16" xfId="1" applyFont="1" applyFill="1" applyBorder="1" applyAlignment="1">
      <alignment horizontal="left" vertical="center" wrapText="1" indent="1"/>
    </xf>
    <xf numFmtId="0" fontId="18" fillId="9" borderId="73" xfId="0" applyFont="1" applyFill="1" applyBorder="1" applyAlignment="1">
      <alignment horizontal="left" vertical="center" wrapText="1" indent="1"/>
    </xf>
    <xf numFmtId="0" fontId="18" fillId="9" borderId="73" xfId="0" applyFont="1" applyFill="1" applyBorder="1" applyAlignment="1">
      <alignment horizontal="left" vertical="center" indent="1"/>
    </xf>
    <xf numFmtId="0" fontId="18" fillId="9" borderId="74" xfId="0" applyFont="1" applyFill="1" applyBorder="1" applyAlignment="1">
      <alignment horizontal="left" vertical="center" indent="1"/>
    </xf>
    <xf numFmtId="0" fontId="18" fillId="9" borderId="28" xfId="0" applyFont="1" applyFill="1" applyBorder="1" applyAlignment="1">
      <alignment horizontal="left" vertical="center" indent="1"/>
    </xf>
    <xf numFmtId="0" fontId="18" fillId="9" borderId="56" xfId="0" applyFont="1" applyFill="1" applyBorder="1" applyAlignment="1">
      <alignment horizontal="left" vertical="center" indent="1"/>
    </xf>
    <xf numFmtId="0" fontId="19" fillId="15" borderId="6" xfId="0" applyFont="1" applyFill="1" applyBorder="1" applyAlignment="1">
      <alignment horizontal="left" vertical="center" wrapText="1" indent="1"/>
    </xf>
    <xf numFmtId="0" fontId="19" fillId="15" borderId="26" xfId="0" applyFont="1" applyFill="1" applyBorder="1" applyAlignment="1">
      <alignment horizontal="left" vertical="center" wrapText="1" indent="1"/>
    </xf>
    <xf numFmtId="0" fontId="25" fillId="5" borderId="40" xfId="0" applyFont="1" applyFill="1" applyBorder="1" applyAlignment="1" applyProtection="1">
      <alignment horizontal="left" vertical="center" wrapText="1" indent="1"/>
      <protection locked="0"/>
    </xf>
    <xf numFmtId="0" fontId="25" fillId="5" borderId="10" xfId="0" applyFont="1" applyFill="1" applyBorder="1" applyAlignment="1" applyProtection="1">
      <alignment horizontal="left" vertical="center" wrapText="1" indent="1"/>
      <protection locked="0"/>
    </xf>
    <xf numFmtId="0" fontId="25" fillId="2" borderId="42" xfId="1" applyFont="1" applyFill="1" applyBorder="1" applyAlignment="1">
      <alignment horizontal="left" vertical="center" wrapText="1" indent="1"/>
    </xf>
    <xf numFmtId="0" fontId="25" fillId="2" borderId="19" xfId="1" applyFont="1" applyFill="1" applyBorder="1" applyAlignment="1">
      <alignment horizontal="left" vertical="center" wrapText="1" indent="1"/>
    </xf>
    <xf numFmtId="0" fontId="25" fillId="2" borderId="30" xfId="1" applyFont="1" applyFill="1" applyBorder="1" applyAlignment="1">
      <alignment horizontal="left" vertical="center" wrapText="1" indent="1"/>
    </xf>
    <xf numFmtId="0" fontId="26" fillId="2" borderId="20" xfId="1" applyFont="1" applyFill="1" applyBorder="1" applyAlignment="1">
      <alignment horizontal="right" vertical="center" wrapText="1" indent="1"/>
    </xf>
    <xf numFmtId="0" fontId="26" fillId="2" borderId="5" xfId="1" applyFont="1" applyFill="1" applyBorder="1" applyAlignment="1">
      <alignment horizontal="right" vertical="center" wrapText="1" indent="1"/>
    </xf>
    <xf numFmtId="0" fontId="26" fillId="2" borderId="7" xfId="1" applyFont="1" applyFill="1" applyBorder="1" applyAlignment="1">
      <alignment horizontal="right" vertical="center" wrapText="1" indent="1"/>
    </xf>
    <xf numFmtId="0" fontId="18" fillId="2" borderId="21" xfId="1" applyFont="1" applyFill="1" applyBorder="1" applyAlignment="1">
      <alignment horizontal="right" vertical="center" wrapText="1" indent="1"/>
    </xf>
    <xf numFmtId="0" fontId="18" fillId="2" borderId="84" xfId="1" applyFont="1" applyFill="1" applyBorder="1" applyAlignment="1">
      <alignment horizontal="right" vertical="center" wrapText="1" indent="1"/>
    </xf>
    <xf numFmtId="0" fontId="18" fillId="2" borderId="93" xfId="1" applyFont="1" applyFill="1" applyBorder="1" applyAlignment="1">
      <alignment horizontal="right" vertical="center" wrapText="1" indent="1"/>
    </xf>
    <xf numFmtId="0" fontId="26" fillId="2" borderId="42" xfId="1" applyFont="1" applyFill="1" applyBorder="1" applyAlignment="1">
      <alignment horizontal="right" vertical="center" wrapText="1" indent="1"/>
    </xf>
    <xf numFmtId="0" fontId="26" fillId="2" borderId="19" xfId="1" applyFont="1" applyFill="1" applyBorder="1" applyAlignment="1">
      <alignment horizontal="right" vertical="center" wrapText="1" indent="1"/>
    </xf>
    <xf numFmtId="0" fontId="26" fillId="2" borderId="30" xfId="1" applyFont="1" applyFill="1" applyBorder="1" applyAlignment="1">
      <alignment horizontal="right" vertical="center" wrapText="1" indent="1"/>
    </xf>
    <xf numFmtId="0" fontId="18" fillId="9" borderId="4"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9" fillId="5" borderId="26" xfId="0" applyFont="1" applyFill="1" applyBorder="1" applyAlignment="1">
      <alignment horizontal="left" vertical="center" wrapText="1" indent="1"/>
    </xf>
    <xf numFmtId="0" fontId="6" fillId="9" borderId="16" xfId="2" applyFont="1" applyFill="1" applyBorder="1" applyAlignment="1" applyProtection="1">
      <alignment horizontal="left" vertical="center" indent="1"/>
      <protection locked="0"/>
    </xf>
    <xf numFmtId="0" fontId="6" fillId="9" borderId="0" xfId="2" applyFont="1" applyFill="1" applyBorder="1" applyAlignment="1" applyProtection="1">
      <alignment horizontal="left" vertical="center" indent="1"/>
      <protection locked="0"/>
    </xf>
    <xf numFmtId="0" fontId="29" fillId="6" borderId="40" xfId="0" applyFont="1" applyFill="1" applyBorder="1" applyAlignment="1">
      <alignment horizontal="left" vertical="center" wrapText="1" indent="1"/>
    </xf>
    <xf numFmtId="0" fontId="29" fillId="6" borderId="10" xfId="0" applyFont="1" applyFill="1" applyBorder="1" applyAlignment="1">
      <alignment horizontal="left" vertical="center" wrapText="1" indent="1"/>
    </xf>
    <xf numFmtId="0" fontId="29" fillId="6" borderId="33" xfId="0" applyFont="1" applyFill="1" applyBorder="1" applyAlignment="1">
      <alignment horizontal="left" vertical="center" wrapText="1" indent="1"/>
    </xf>
    <xf numFmtId="0" fontId="18" fillId="20" borderId="96" xfId="0" applyFont="1" applyFill="1" applyBorder="1" applyAlignment="1">
      <alignment horizontal="left" vertical="center" wrapText="1" indent="1"/>
    </xf>
    <xf numFmtId="0" fontId="18" fillId="20" borderId="84" xfId="0" applyFont="1" applyFill="1" applyBorder="1" applyAlignment="1">
      <alignment horizontal="left" vertical="center" wrapText="1" indent="1"/>
    </xf>
    <xf numFmtId="0" fontId="3" fillId="20" borderId="96" xfId="2" applyFill="1" applyBorder="1" applyAlignment="1" applyProtection="1">
      <alignment horizontal="left" vertical="center"/>
      <protection locked="0"/>
    </xf>
    <xf numFmtId="0" fontId="3" fillId="20" borderId="84" xfId="2" applyFill="1" applyBorder="1" applyAlignment="1" applyProtection="1">
      <alignment horizontal="left" vertical="center"/>
      <protection locked="0"/>
    </xf>
    <xf numFmtId="0" fontId="3" fillId="20" borderId="93" xfId="2" applyFill="1" applyBorder="1" applyAlignment="1" applyProtection="1">
      <alignment horizontal="left" vertical="center"/>
      <protection locked="0"/>
    </xf>
    <xf numFmtId="0" fontId="18" fillId="9" borderId="58" xfId="0" applyFont="1" applyFill="1" applyBorder="1" applyAlignment="1">
      <alignment horizontal="left" vertical="center" wrapText="1" indent="1"/>
    </xf>
    <xf numFmtId="0" fontId="18" fillId="9" borderId="58" xfId="0" applyFont="1" applyFill="1" applyBorder="1" applyAlignment="1">
      <alignment horizontal="left" vertical="center" indent="1"/>
    </xf>
    <xf numFmtId="0" fontId="18" fillId="9" borderId="59" xfId="0" applyFont="1" applyFill="1" applyBorder="1" applyAlignment="1">
      <alignment horizontal="left" vertical="center" indent="1"/>
    </xf>
    <xf numFmtId="0" fontId="2" fillId="0" borderId="87" xfId="0" applyFont="1" applyBorder="1"/>
    <xf numFmtId="0" fontId="2" fillId="0" borderId="0" xfId="0" applyFont="1"/>
    <xf numFmtId="0" fontId="18" fillId="9" borderId="20" xfId="0" applyFont="1" applyFill="1" applyBorder="1" applyAlignment="1">
      <alignment horizontal="left" vertical="center" wrapText="1" indent="1"/>
    </xf>
    <xf numFmtId="0" fontId="1" fillId="0" borderId="87" xfId="1" applyBorder="1"/>
    <xf numFmtId="0" fontId="1" fillId="0" borderId="0" xfId="1"/>
    <xf numFmtId="0" fontId="19" fillId="9" borderId="40" xfId="0" applyFont="1" applyFill="1" applyBorder="1" applyAlignment="1">
      <alignment horizontal="left" vertical="center" wrapText="1" indent="1"/>
    </xf>
    <xf numFmtId="0" fontId="19" fillId="9" borderId="33" xfId="0" applyFont="1" applyFill="1" applyBorder="1" applyAlignment="1">
      <alignment horizontal="left" vertical="center" wrapText="1" indent="1"/>
    </xf>
    <xf numFmtId="0" fontId="18" fillId="9" borderId="22" xfId="0" applyFont="1" applyFill="1" applyBorder="1" applyAlignment="1">
      <alignment horizontal="left" vertical="center" wrapText="1" indent="1"/>
    </xf>
    <xf numFmtId="0" fontId="18" fillId="9" borderId="52" xfId="0" applyFont="1" applyFill="1" applyBorder="1" applyAlignment="1">
      <alignment horizontal="left" vertical="center" wrapText="1" indent="1"/>
    </xf>
    <xf numFmtId="0" fontId="18" fillId="9" borderId="40" xfId="0" applyFont="1" applyFill="1" applyBorder="1" applyAlignment="1">
      <alignment horizontal="left" vertical="center" wrapText="1" indent="1"/>
    </xf>
    <xf numFmtId="0" fontId="18" fillId="9" borderId="10" xfId="0" applyFont="1" applyFill="1" applyBorder="1" applyAlignment="1">
      <alignment horizontal="left" vertical="center" wrapText="1" indent="1"/>
    </xf>
    <xf numFmtId="0" fontId="19" fillId="9" borderId="6" xfId="0" applyFont="1" applyFill="1" applyBorder="1" applyAlignment="1">
      <alignment horizontal="left" vertical="center" indent="1"/>
    </xf>
    <xf numFmtId="0" fontId="19" fillId="9" borderId="26" xfId="0" applyFont="1" applyFill="1" applyBorder="1" applyAlignment="1">
      <alignment horizontal="left" vertical="center" indent="1"/>
    </xf>
    <xf numFmtId="0" fontId="1" fillId="2" borderId="84" xfId="1" applyFill="1" applyBorder="1"/>
    <xf numFmtId="0" fontId="1" fillId="2" borderId="0" xfId="1" applyFill="1"/>
    <xf numFmtId="0" fontId="1" fillId="2" borderId="8" xfId="1" applyFill="1" applyBorder="1"/>
    <xf numFmtId="0" fontId="19" fillId="15" borderId="16" xfId="0" applyFont="1" applyFill="1" applyBorder="1" applyAlignment="1">
      <alignment horizontal="left" vertical="center" wrapText="1" indent="1"/>
    </xf>
    <xf numFmtId="0" fontId="19" fillId="15" borderId="0" xfId="0" applyFont="1" applyFill="1" applyAlignment="1">
      <alignment horizontal="left" vertical="center" wrapText="1" indent="1"/>
    </xf>
    <xf numFmtId="0" fontId="29" fillId="5" borderId="26" xfId="0" applyFont="1" applyFill="1" applyBorder="1" applyAlignment="1">
      <alignment horizontal="left" vertical="center" wrapText="1" indent="1"/>
    </xf>
    <xf numFmtId="0" fontId="3" fillId="9" borderId="16" xfId="2" applyFill="1" applyBorder="1" applyAlignment="1" applyProtection="1">
      <alignment horizontal="left" vertical="center" indent="1"/>
      <protection locked="0"/>
    </xf>
    <xf numFmtId="0" fontId="3" fillId="9" borderId="0" xfId="2" applyFill="1" applyBorder="1" applyAlignment="1" applyProtection="1">
      <alignment horizontal="left" vertical="center" indent="1"/>
      <protection locked="0"/>
    </xf>
    <xf numFmtId="0" fontId="18" fillId="9" borderId="90" xfId="0" applyFont="1" applyFill="1" applyBorder="1" applyAlignment="1">
      <alignment horizontal="left" vertical="center" wrapText="1" indent="3"/>
    </xf>
    <xf numFmtId="0" fontId="18" fillId="9" borderId="91" xfId="0" applyFont="1" applyFill="1" applyBorder="1" applyAlignment="1">
      <alignment horizontal="left" vertical="center" wrapText="1" indent="3"/>
    </xf>
    <xf numFmtId="0" fontId="18" fillId="9" borderId="92" xfId="0" applyFont="1" applyFill="1" applyBorder="1" applyAlignment="1">
      <alignment horizontal="left" vertical="center" wrapText="1" indent="3"/>
    </xf>
    <xf numFmtId="0" fontId="18" fillId="9" borderId="83" xfId="0" applyFont="1" applyFill="1" applyBorder="1" applyAlignment="1">
      <alignment horizontal="left" vertical="center" wrapText="1" indent="3"/>
    </xf>
    <xf numFmtId="0" fontId="18" fillId="9" borderId="19" xfId="0" applyFont="1" applyFill="1" applyBorder="1" applyAlignment="1">
      <alignment horizontal="left" vertical="center" wrapText="1" indent="3"/>
    </xf>
    <xf numFmtId="0" fontId="18" fillId="9" borderId="30" xfId="0" applyFont="1" applyFill="1" applyBorder="1" applyAlignment="1">
      <alignment horizontal="left" vertical="center" wrapText="1" indent="3"/>
    </xf>
    <xf numFmtId="0" fontId="18" fillId="9" borderId="21" xfId="0" applyFont="1" applyFill="1" applyBorder="1" applyAlignment="1">
      <alignment horizontal="left" vertical="center" wrapText="1" indent="1"/>
    </xf>
    <xf numFmtId="0" fontId="18" fillId="9" borderId="84" xfId="0" applyFont="1" applyFill="1" applyBorder="1" applyAlignment="1">
      <alignment horizontal="left" vertical="center" wrapText="1" indent="1"/>
    </xf>
    <xf numFmtId="0" fontId="18" fillId="9" borderId="88" xfId="0" applyFont="1" applyFill="1" applyBorder="1" applyAlignment="1">
      <alignment horizontal="left" vertical="center" wrapText="1" indent="1"/>
    </xf>
    <xf numFmtId="0" fontId="30" fillId="9" borderId="14" xfId="0" applyFont="1" applyFill="1" applyBorder="1" applyAlignment="1">
      <alignment horizontal="left" vertical="center" wrapText="1" indent="3"/>
    </xf>
    <xf numFmtId="0" fontId="30" fillId="9" borderId="8" xfId="0" applyFont="1" applyFill="1" applyBorder="1" applyAlignment="1">
      <alignment horizontal="left" vertical="center" wrapText="1" indent="3"/>
    </xf>
    <xf numFmtId="0" fontId="30" fillId="9" borderId="15" xfId="0" applyFont="1" applyFill="1" applyBorder="1" applyAlignment="1">
      <alignment horizontal="left" vertical="center" wrapText="1" indent="3"/>
    </xf>
    <xf numFmtId="0" fontId="9" fillId="8" borderId="75" xfId="3" applyFont="1" applyFill="1" applyBorder="1" applyAlignment="1">
      <alignment horizontal="left" vertical="center" indent="1"/>
    </xf>
    <xf numFmtId="0" fontId="9" fillId="8" borderId="76" xfId="3" applyFont="1" applyFill="1" applyBorder="1" applyAlignment="1">
      <alignment horizontal="left" vertical="center" indent="1"/>
    </xf>
    <xf numFmtId="0" fontId="9" fillId="8" borderId="77" xfId="3" applyFont="1" applyFill="1" applyBorder="1" applyAlignment="1">
      <alignment horizontal="left" vertical="center" indent="1"/>
    </xf>
    <xf numFmtId="0" fontId="19" fillId="15" borderId="43" xfId="0" applyFont="1" applyFill="1" applyBorder="1" applyAlignment="1">
      <alignment horizontal="left" vertical="center" wrapText="1" indent="1"/>
    </xf>
    <xf numFmtId="0" fontId="19" fillId="15" borderId="11" xfId="0" applyFont="1" applyFill="1" applyBorder="1" applyAlignment="1">
      <alignment horizontal="left" vertical="center" wrapText="1" indent="1"/>
    </xf>
    <xf numFmtId="0" fontId="29" fillId="5" borderId="16" xfId="0" applyFont="1" applyFill="1" applyBorder="1" applyAlignment="1">
      <alignment horizontal="left" vertical="center" wrapText="1" indent="1"/>
    </xf>
    <xf numFmtId="0" fontId="29" fillId="5" borderId="0" xfId="0" applyFont="1" applyFill="1" applyAlignment="1">
      <alignment horizontal="left" vertical="center" wrapText="1" indent="1"/>
    </xf>
    <xf numFmtId="0" fontId="18" fillId="2" borderId="0" xfId="0" applyFont="1" applyFill="1" applyAlignment="1">
      <alignment horizontal="left" vertical="center" wrapText="1" indent="1"/>
    </xf>
    <xf numFmtId="0" fontId="18" fillId="2" borderId="8" xfId="0" applyFont="1" applyFill="1" applyBorder="1" applyAlignment="1">
      <alignment horizontal="left" vertical="center" wrapText="1" indent="1"/>
    </xf>
    <xf numFmtId="0" fontId="25" fillId="2" borderId="42"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18" fillId="2" borderId="5" xfId="0" applyFont="1" applyFill="1" applyBorder="1" applyAlignment="1">
      <alignment horizontal="left" vertical="center" wrapText="1" indent="1"/>
    </xf>
    <xf numFmtId="0" fontId="18" fillId="2" borderId="12" xfId="0" applyFont="1" applyFill="1" applyBorder="1" applyAlignment="1">
      <alignment horizontal="left" vertical="center" wrapText="1" indent="1"/>
    </xf>
    <xf numFmtId="0" fontId="18" fillId="2" borderId="9" xfId="0" applyFont="1" applyFill="1" applyBorder="1" applyAlignment="1">
      <alignment horizontal="left" vertical="center" wrapText="1" indent="1"/>
    </xf>
    <xf numFmtId="0" fontId="18" fillId="2" borderId="10" xfId="0" applyFont="1" applyFill="1" applyBorder="1" applyAlignment="1">
      <alignment horizontal="left" vertical="center" wrapText="1" indent="1"/>
    </xf>
    <xf numFmtId="0" fontId="18" fillId="2" borderId="33" xfId="0" applyFont="1" applyFill="1" applyBorder="1" applyAlignment="1">
      <alignment horizontal="left" vertical="center" wrapText="1" indent="1"/>
    </xf>
    <xf numFmtId="0" fontId="19" fillId="2" borderId="6" xfId="0" applyFont="1" applyFill="1" applyBorder="1" applyAlignment="1" applyProtection="1">
      <alignment horizontal="right" vertical="center" indent="1"/>
      <protection locked="0"/>
    </xf>
    <xf numFmtId="0" fontId="19" fillId="2" borderId="26" xfId="0" applyFont="1" applyFill="1" applyBorder="1" applyAlignment="1" applyProtection="1">
      <alignment horizontal="right" vertical="center" indent="1"/>
      <protection locked="0"/>
    </xf>
    <xf numFmtId="9" fontId="19" fillId="3" borderId="26" xfId="0" applyNumberFormat="1"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8" fillId="9" borderId="17" xfId="0" applyFont="1" applyFill="1" applyBorder="1" applyAlignment="1">
      <alignment horizontal="left" vertical="center" wrapText="1" indent="1"/>
    </xf>
    <xf numFmtId="0" fontId="18" fillId="9" borderId="12" xfId="0" applyFont="1" applyFill="1" applyBorder="1" applyAlignment="1">
      <alignment horizontal="left" vertical="center" wrapText="1" indent="1"/>
    </xf>
    <xf numFmtId="0" fontId="18" fillId="9" borderId="23" xfId="0" applyFont="1" applyFill="1" applyBorder="1" applyAlignment="1">
      <alignment horizontal="left" vertical="center" wrapText="1" indent="1"/>
    </xf>
    <xf numFmtId="0" fontId="19" fillId="2" borderId="16"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19" fillId="2" borderId="17" xfId="0" applyFont="1" applyFill="1" applyBorder="1" applyAlignment="1">
      <alignment horizontal="left" vertical="center" wrapText="1" indent="1"/>
    </xf>
    <xf numFmtId="0" fontId="19" fillId="2" borderId="12" xfId="0" applyFont="1" applyFill="1" applyBorder="1" applyAlignment="1">
      <alignment horizontal="left" vertical="center" wrapText="1" indent="1"/>
    </xf>
    <xf numFmtId="0" fontId="19" fillId="2" borderId="18" xfId="0" applyFont="1" applyFill="1" applyBorder="1" applyAlignment="1">
      <alignment horizontal="left" vertical="center" wrapText="1" indent="1"/>
    </xf>
    <xf numFmtId="0" fontId="19" fillId="2" borderId="62" xfId="0" applyFont="1" applyFill="1" applyBorder="1" applyAlignment="1">
      <alignment horizontal="left" vertical="center" wrapText="1" indent="1"/>
    </xf>
    <xf numFmtId="0" fontId="19" fillId="2" borderId="63" xfId="0" applyFont="1" applyFill="1" applyBorder="1" applyAlignment="1">
      <alignment horizontal="left" vertical="center" wrapText="1" indent="1"/>
    </xf>
    <xf numFmtId="0" fontId="19" fillId="2" borderId="64" xfId="0" applyFont="1" applyFill="1" applyBorder="1" applyAlignment="1">
      <alignment horizontal="left" vertical="center" wrapText="1" indent="1"/>
    </xf>
    <xf numFmtId="0" fontId="19" fillId="2" borderId="27" xfId="0" applyFont="1" applyFill="1" applyBorder="1" applyAlignment="1" applyProtection="1">
      <alignment horizontal="right" vertical="center" indent="1"/>
      <protection locked="0"/>
    </xf>
    <xf numFmtId="0" fontId="18" fillId="9" borderId="62" xfId="0" applyFont="1" applyFill="1" applyBorder="1" applyAlignment="1">
      <alignment horizontal="left" vertical="center" wrapText="1" indent="1"/>
    </xf>
    <xf numFmtId="0" fontId="18" fillId="9" borderId="63" xfId="0" applyFont="1" applyFill="1" applyBorder="1" applyAlignment="1">
      <alignment horizontal="left" vertical="center" wrapText="1" indent="1"/>
    </xf>
    <xf numFmtId="0" fontId="18" fillId="9" borderId="68" xfId="0" applyFont="1" applyFill="1" applyBorder="1" applyAlignment="1">
      <alignment horizontal="left" vertical="center" wrapText="1" indent="1"/>
    </xf>
    <xf numFmtId="0" fontId="11" fillId="12" borderId="65" xfId="9" applyFont="1" applyFill="1" applyBorder="1" applyAlignment="1" applyProtection="1">
      <alignment horizontal="left" vertical="center" wrapText="1"/>
      <protection locked="0"/>
    </xf>
    <xf numFmtId="0" fontId="11" fillId="12" borderId="66" xfId="9" applyFont="1" applyFill="1" applyBorder="1" applyAlignment="1" applyProtection="1">
      <alignment horizontal="left" vertical="center" wrapText="1"/>
      <protection locked="0"/>
    </xf>
    <xf numFmtId="0" fontId="11" fillId="12" borderId="67" xfId="9" applyFont="1" applyFill="1" applyBorder="1" applyAlignment="1" applyProtection="1">
      <alignment horizontal="left" vertical="center" wrapText="1"/>
      <protection locked="0"/>
    </xf>
    <xf numFmtId="0" fontId="11" fillId="12" borderId="69" xfId="9" applyFont="1" applyFill="1" applyBorder="1" applyAlignment="1" applyProtection="1">
      <alignment horizontal="left" vertical="center" wrapText="1"/>
      <protection locked="0"/>
    </xf>
    <xf numFmtId="0" fontId="11" fillId="12" borderId="70" xfId="9" applyFont="1" applyFill="1" applyBorder="1" applyAlignment="1" applyProtection="1">
      <alignment horizontal="left" vertical="center" wrapText="1"/>
      <protection locked="0"/>
    </xf>
    <xf numFmtId="0" fontId="11" fillId="12" borderId="71" xfId="9" applyFont="1" applyFill="1" applyBorder="1" applyAlignment="1" applyProtection="1">
      <alignment horizontal="left" vertical="center" wrapText="1"/>
      <protection locked="0"/>
    </xf>
    <xf numFmtId="0" fontId="18" fillId="2" borderId="14" xfId="1" applyFont="1" applyFill="1" applyBorder="1" applyAlignment="1">
      <alignment horizontal="left" vertical="center" wrapText="1" indent="1"/>
    </xf>
    <xf numFmtId="0" fontId="18" fillId="2" borderId="8" xfId="1" applyFont="1" applyFill="1" applyBorder="1" applyAlignment="1">
      <alignment horizontal="left" vertical="center" wrapText="1" indent="1"/>
    </xf>
    <xf numFmtId="0" fontId="18" fillId="2" borderId="15" xfId="1" applyFont="1" applyFill="1" applyBorder="1" applyAlignment="1">
      <alignment horizontal="left" vertical="center" wrapText="1" indent="1"/>
    </xf>
    <xf numFmtId="0" fontId="9" fillId="4" borderId="75" xfId="1" applyFont="1" applyFill="1" applyBorder="1" applyAlignment="1">
      <alignment horizontal="left" vertical="center" indent="1"/>
    </xf>
    <xf numFmtId="0" fontId="9" fillId="4" borderId="76" xfId="1" applyFont="1" applyFill="1" applyBorder="1" applyAlignment="1">
      <alignment horizontal="left" vertical="center" indent="1"/>
    </xf>
    <xf numFmtId="0" fontId="9" fillId="4" borderId="77" xfId="1" applyFont="1" applyFill="1" applyBorder="1" applyAlignment="1">
      <alignment horizontal="left" vertical="center" indent="1"/>
    </xf>
    <xf numFmtId="0" fontId="31" fillId="2" borderId="17" xfId="1" applyFont="1" applyFill="1" applyBorder="1" applyAlignment="1">
      <alignment horizontal="left" vertical="center" wrapText="1" indent="1"/>
    </xf>
    <xf numFmtId="0" fontId="31" fillId="2" borderId="12" xfId="1" applyFont="1" applyFill="1" applyBorder="1" applyAlignment="1">
      <alignment horizontal="left" vertical="center" wrapText="1" indent="1"/>
    </xf>
    <xf numFmtId="0" fontId="31" fillId="2" borderId="18" xfId="1" applyFont="1" applyFill="1" applyBorder="1" applyAlignment="1">
      <alignment horizontal="left" vertical="center" wrapText="1" indent="1"/>
    </xf>
    <xf numFmtId="9" fontId="34" fillId="2" borderId="12" xfId="1" applyNumberFormat="1" applyFont="1" applyFill="1" applyBorder="1" applyAlignment="1">
      <alignment horizontal="center" vertical="center" wrapText="1"/>
    </xf>
    <xf numFmtId="9" fontId="35" fillId="16" borderId="16" xfId="0" applyNumberFormat="1" applyFont="1" applyFill="1" applyBorder="1" applyAlignment="1">
      <alignment horizontal="left" vertical="center" wrapText="1" indent="1"/>
    </xf>
    <xf numFmtId="9" fontId="35" fillId="16" borderId="0" xfId="0" applyNumberFormat="1" applyFont="1" applyFill="1" applyAlignment="1">
      <alignment horizontal="left" vertical="center" wrapText="1" indent="1"/>
    </xf>
    <xf numFmtId="9" fontId="35" fillId="16" borderId="13" xfId="0" applyNumberFormat="1" applyFont="1" applyFill="1" applyBorder="1" applyAlignment="1">
      <alignment horizontal="left" vertical="center" wrapText="1" indent="1"/>
    </xf>
    <xf numFmtId="0" fontId="37" fillId="2" borderId="16" xfId="1" applyFont="1" applyFill="1" applyBorder="1" applyAlignment="1">
      <alignment horizontal="right" vertical="center" indent="1"/>
    </xf>
    <xf numFmtId="0" fontId="37" fillId="2" borderId="0" xfId="1" applyFont="1" applyFill="1" applyAlignment="1">
      <alignment horizontal="right" vertical="center" indent="1"/>
    </xf>
    <xf numFmtId="9" fontId="35" fillId="16" borderId="47" xfId="0" applyNumberFormat="1" applyFont="1" applyFill="1" applyBorder="1" applyAlignment="1">
      <alignment horizontal="left" vertical="center" wrapText="1" indent="1"/>
    </xf>
    <xf numFmtId="9" fontId="35" fillId="16" borderId="48" xfId="0" applyNumberFormat="1" applyFont="1" applyFill="1" applyBorder="1" applyAlignment="1">
      <alignment horizontal="left" vertical="center" wrapText="1" indent="1"/>
    </xf>
    <xf numFmtId="9" fontId="35" fillId="16" borderId="49" xfId="0" applyNumberFormat="1" applyFont="1" applyFill="1" applyBorder="1" applyAlignment="1">
      <alignment horizontal="left" vertical="center" wrapText="1" indent="1"/>
    </xf>
    <xf numFmtId="9" fontId="35" fillId="16" borderId="44" xfId="0" applyNumberFormat="1" applyFont="1" applyFill="1" applyBorder="1" applyAlignment="1">
      <alignment horizontal="left" vertical="center" wrapText="1" indent="1"/>
    </xf>
    <xf numFmtId="9" fontId="35" fillId="16" borderId="45" xfId="0" applyNumberFormat="1" applyFont="1" applyFill="1" applyBorder="1" applyAlignment="1">
      <alignment horizontal="left" vertical="center" wrapText="1" indent="1"/>
    </xf>
    <xf numFmtId="9" fontId="35" fillId="16" borderId="46" xfId="0" applyNumberFormat="1" applyFont="1" applyFill="1" applyBorder="1" applyAlignment="1">
      <alignment horizontal="left" vertical="center" wrapText="1" indent="1"/>
    </xf>
    <xf numFmtId="0" fontId="31" fillId="2" borderId="0" xfId="1" applyFont="1" applyFill="1" applyAlignment="1">
      <alignment horizontal="left" vertical="top" wrapText="1" indent="1"/>
    </xf>
    <xf numFmtId="0" fontId="38" fillId="2" borderId="16" xfId="1" applyFont="1" applyFill="1" applyBorder="1" applyAlignment="1">
      <alignment horizontal="right" vertical="center" indent="1"/>
    </xf>
    <xf numFmtId="0" fontId="38" fillId="2" borderId="0" xfId="1" applyFont="1" applyFill="1" applyAlignment="1">
      <alignment horizontal="right" vertical="center" indent="1"/>
    </xf>
    <xf numFmtId="0" fontId="38" fillId="2" borderId="13" xfId="1" applyFont="1" applyFill="1" applyBorder="1" applyAlignment="1">
      <alignment horizontal="right" vertical="center" indent="1"/>
    </xf>
    <xf numFmtId="9" fontId="29" fillId="2" borderId="0" xfId="1" applyNumberFormat="1" applyFont="1" applyFill="1" applyAlignment="1">
      <alignment horizontal="left" vertical="center" wrapText="1" indent="1"/>
    </xf>
    <xf numFmtId="9" fontId="29" fillId="2" borderId="13" xfId="1" applyNumberFormat="1" applyFont="1" applyFill="1" applyBorder="1" applyAlignment="1">
      <alignment horizontal="left" vertical="center" wrapText="1" indent="1"/>
    </xf>
  </cellXfs>
  <cellStyles count="12">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2 2" xfId="11" xr:uid="{9CE8A5FC-9508-4C0D-AC47-A857996D902E}"/>
    <cellStyle name="Normal 3" xfId="1" xr:uid="{C64322EC-5387-4C29-A86D-264AA7D7FA59}"/>
    <cellStyle name="Normal 4" xfId="9" xr:uid="{29649479-DF14-4121-B0FB-5694AF58722D}"/>
    <cellStyle name="Normal 4 2" xfId="10" xr:uid="{AF78363C-12F5-44F0-A90B-8CCBEC597896}"/>
    <cellStyle name="Percent 2" xfId="5" xr:uid="{39EC60F6-B595-461E-9046-914F3D3982B6}"/>
  </cellStyles>
  <dxfs count="0"/>
  <tableStyles count="0" defaultTableStyle="TableStyleMedium2" defaultPivotStyle="PivotStyleLight16"/>
  <colors>
    <mruColors>
      <color rgb="FFDDE7C7"/>
      <color rgb="FFFFFFCC"/>
      <color rgb="FFF5F8EE"/>
      <color rgb="FFE5DFEC"/>
      <color rgb="FFB3A0C7"/>
      <color rgb="FF357D94"/>
      <color rgb="FF37BCFF"/>
      <color rgb="FFF35E29"/>
      <color rgb="FFDF440D"/>
      <color rgb="FF3A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CA" sz="1800" b="1"/>
              <a:t> Scores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5725107593874003"/>
          <c:y val="0.24041176074727003"/>
          <c:w val="0.66588156278444988"/>
          <c:h val="0.69258966580336256"/>
        </c:manualLayout>
      </c:layout>
      <c:barChart>
        <c:barDir val="bar"/>
        <c:grouping val="clustered"/>
        <c:varyColors val="0"/>
        <c:ser>
          <c:idx val="0"/>
          <c:order val="0"/>
          <c:tx>
            <c:strRef>
              <c:f>Scores!$F$8:$F$11</c:f>
              <c:strCache>
                <c:ptCount val="4"/>
                <c:pt idx="0">
                  <c:v>0%</c:v>
                </c:pt>
                <c:pt idx="1">
                  <c:v>0%</c:v>
                </c:pt>
                <c:pt idx="2">
                  <c:v>0%</c:v>
                </c:pt>
                <c:pt idx="3">
                  <c:v>0%</c:v>
                </c:pt>
              </c:strCache>
            </c:strRef>
          </c:tx>
          <c:spPr>
            <a:solidFill>
              <a:schemeClr val="accent3">
                <a:lumMod val="75000"/>
              </a:schemeClr>
            </a:solidFill>
            <a:ln>
              <a:noFill/>
            </a:ln>
            <a:effectLst/>
          </c:spPr>
          <c:invertIfNegative val="0"/>
          <c:cat>
            <c:strRef>
              <c:f>Scores!$C$8:$E$11</c:f>
              <c:strCache>
                <c:ptCount val="4"/>
                <c:pt idx="0">
                  <c:v>Commitment to reduce Scope 1 GHGs </c:v>
                </c:pt>
                <c:pt idx="1">
                  <c:v>Commitment to reduce Scope 2 GHGs </c:v>
                </c:pt>
                <c:pt idx="2">
                  <c:v>Commitment to circular design</c:v>
                </c:pt>
                <c:pt idx="3">
                  <c:v>Governance for low-carbon &amp; circularity</c:v>
                </c:pt>
              </c:strCache>
            </c:strRef>
          </c:cat>
          <c:val>
            <c:numRef>
              <c:f>Scores!$F$8:$F$11</c:f>
              <c:numCache>
                <c:formatCode>0%</c:formatCode>
                <c:ptCount val="4"/>
                <c:pt idx="0">
                  <c:v>0</c:v>
                </c:pt>
                <c:pt idx="1">
                  <c:v>0</c:v>
                </c:pt>
                <c:pt idx="2">
                  <c:v>0</c:v>
                </c:pt>
                <c:pt idx="3">
                  <c:v>0</c:v>
                </c:pt>
              </c:numCache>
            </c:numRef>
          </c:val>
          <c:extLst>
            <c:ext xmlns:c16="http://schemas.microsoft.com/office/drawing/2014/chart" uri="{C3380CC4-5D6E-409C-BE32-E72D297353CC}">
              <c16:uniqueId val="{00000000-4B35-47AC-A6F5-6CE0144E367C}"/>
            </c:ext>
          </c:extLst>
        </c:ser>
        <c:dLbls>
          <c:showLegendKey val="0"/>
          <c:showVal val="0"/>
          <c:showCatName val="0"/>
          <c:showSerName val="0"/>
          <c:showPercent val="0"/>
          <c:showBubbleSize val="0"/>
        </c:dLbls>
        <c:gapWidth val="50"/>
        <c:axId val="442668456"/>
        <c:axId val="442669112"/>
      </c:barChart>
      <c:catAx>
        <c:axId val="442668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42669112"/>
        <c:crosses val="autoZero"/>
        <c:auto val="1"/>
        <c:lblAlgn val="ctr"/>
        <c:lblOffset val="100"/>
        <c:noMultiLvlLbl val="0"/>
      </c:catAx>
      <c:valAx>
        <c:axId val="44266911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668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8" lockText="1" noThreeD="1"/>
</file>

<file path=xl/ctrlProps/ctrlProp10.xml><?xml version="1.0" encoding="utf-8"?>
<formControlPr xmlns="http://schemas.microsoft.com/office/spreadsheetml/2009/9/main" objectType="CheckBox" fmlaLink="$B$20" lockText="1" noThreeD="1"/>
</file>

<file path=xl/ctrlProps/ctrlProp11.xml><?xml version="1.0" encoding="utf-8"?>
<formControlPr xmlns="http://schemas.microsoft.com/office/spreadsheetml/2009/9/main" objectType="CheckBox" fmlaLink="$B$28" lockText="1" noThreeD="1"/>
</file>

<file path=xl/ctrlProps/ctrlProp12.xml><?xml version="1.0" encoding="utf-8"?>
<formControlPr xmlns="http://schemas.microsoft.com/office/spreadsheetml/2009/9/main" objectType="CheckBox" fmlaLink="$B$29" lockText="1" noThreeD="1"/>
</file>

<file path=xl/ctrlProps/ctrlProp13.xml><?xml version="1.0" encoding="utf-8"?>
<formControlPr xmlns="http://schemas.microsoft.com/office/spreadsheetml/2009/9/main" objectType="CheckBox" fmlaLink="$B$30" lockText="1" noThreeD="1"/>
</file>

<file path=xl/ctrlProps/ctrlProp14.xml><?xml version="1.0" encoding="utf-8"?>
<formControlPr xmlns="http://schemas.microsoft.com/office/spreadsheetml/2009/9/main" objectType="CheckBox" fmlaLink="$B$31" lockText="1" noThreeD="1"/>
</file>

<file path=xl/ctrlProps/ctrlProp15.xml><?xml version="1.0" encoding="utf-8"?>
<formControlPr xmlns="http://schemas.microsoft.com/office/spreadsheetml/2009/9/main" objectType="CheckBox" fmlaLink="$B$33" lockText="1" noThreeD="1"/>
</file>

<file path=xl/ctrlProps/ctrlProp16.xml><?xml version="1.0" encoding="utf-8"?>
<formControlPr xmlns="http://schemas.microsoft.com/office/spreadsheetml/2009/9/main" objectType="CheckBox" fmlaLink="$B$34" lockText="1" noThreeD="1"/>
</file>

<file path=xl/ctrlProps/ctrlProp17.xml><?xml version="1.0" encoding="utf-8"?>
<formControlPr xmlns="http://schemas.microsoft.com/office/spreadsheetml/2009/9/main" objectType="CheckBox" fmlaLink="$B$35" lockText="1" noThreeD="1"/>
</file>

<file path=xl/ctrlProps/ctrlProp18.xml><?xml version="1.0" encoding="utf-8"?>
<formControlPr xmlns="http://schemas.microsoft.com/office/spreadsheetml/2009/9/main" objectType="CheckBox" fmlaLink="$B$36" lockText="1" noThreeD="1"/>
</file>

<file path=xl/ctrlProps/ctrlProp19.xml><?xml version="1.0" encoding="utf-8"?>
<formControlPr xmlns="http://schemas.microsoft.com/office/spreadsheetml/2009/9/main" objectType="CheckBox" fmlaLink="$B$37" lockText="1" noThreeD="1"/>
</file>

<file path=xl/ctrlProps/ctrlProp2.xml><?xml version="1.0" encoding="utf-8"?>
<formControlPr xmlns="http://schemas.microsoft.com/office/spreadsheetml/2009/9/main" objectType="CheckBox" fmlaLink="$H$15" lockText="1" noThreeD="1"/>
</file>

<file path=xl/ctrlProps/ctrlProp20.xml><?xml version="1.0" encoding="utf-8"?>
<formControlPr xmlns="http://schemas.microsoft.com/office/spreadsheetml/2009/9/main" objectType="CheckBox" fmlaLink="$B$38" lockText="1" noThreeD="1"/>
</file>

<file path=xl/ctrlProps/ctrlProp21.xml><?xml version="1.0" encoding="utf-8"?>
<formControlPr xmlns="http://schemas.microsoft.com/office/spreadsheetml/2009/9/main" objectType="CheckBox" fmlaLink="$B$39" lockText="1" noThreeD="1"/>
</file>

<file path=xl/ctrlProps/ctrlProp22.xml><?xml version="1.0" encoding="utf-8"?>
<formControlPr xmlns="http://schemas.microsoft.com/office/spreadsheetml/2009/9/main" objectType="CheckBox" fmlaLink="$B$40" lockText="1" noThreeD="1"/>
</file>

<file path=xl/ctrlProps/ctrlProp23.xml><?xml version="1.0" encoding="utf-8"?>
<formControlPr xmlns="http://schemas.microsoft.com/office/spreadsheetml/2009/9/main" objectType="CheckBox" fmlaLink="$B$41" lockText="1" noThreeD="1"/>
</file>

<file path=xl/ctrlProps/ctrlProp24.xml><?xml version="1.0" encoding="utf-8"?>
<formControlPr xmlns="http://schemas.microsoft.com/office/spreadsheetml/2009/9/main" objectType="CheckBox" fmlaLink="$B$42" lockText="1" noThreeD="1"/>
</file>

<file path=xl/ctrlProps/ctrlProp25.xml><?xml version="1.0" encoding="utf-8"?>
<formControlPr xmlns="http://schemas.microsoft.com/office/spreadsheetml/2009/9/main" objectType="CheckBox" fmlaLink="$B$43" lockText="1" noThreeD="1"/>
</file>

<file path=xl/ctrlProps/ctrlProp26.xml><?xml version="1.0" encoding="utf-8"?>
<formControlPr xmlns="http://schemas.microsoft.com/office/spreadsheetml/2009/9/main" objectType="CheckBox" fmlaLink="$B$44" lockText="1" noThreeD="1"/>
</file>

<file path=xl/ctrlProps/ctrlProp27.xml><?xml version="1.0" encoding="utf-8"?>
<formControlPr xmlns="http://schemas.microsoft.com/office/spreadsheetml/2009/9/main" objectType="CheckBox" fmlaLink="$B$45" lockText="1" noThreeD="1"/>
</file>

<file path=xl/ctrlProps/ctrlProp28.xml><?xml version="1.0" encoding="utf-8"?>
<formControlPr xmlns="http://schemas.microsoft.com/office/spreadsheetml/2009/9/main" objectType="CheckBox" fmlaLink="$B$46" lockText="1" noThreeD="1"/>
</file>

<file path=xl/ctrlProps/ctrlProp29.xml><?xml version="1.0" encoding="utf-8"?>
<formControlPr xmlns="http://schemas.microsoft.com/office/spreadsheetml/2009/9/main" objectType="CheckBox" fmlaLink="$B$47" lockText="1" noThreeD="1"/>
</file>

<file path=xl/ctrlProps/ctrlProp3.xml><?xml version="1.0" encoding="utf-8"?>
<formControlPr xmlns="http://schemas.microsoft.com/office/spreadsheetml/2009/9/main" objectType="CheckBox" fmlaLink="$B$5" lockText="1" noThreeD="1"/>
</file>

<file path=xl/ctrlProps/ctrlProp30.xml><?xml version="1.0" encoding="utf-8"?>
<formControlPr xmlns="http://schemas.microsoft.com/office/spreadsheetml/2009/9/main" objectType="CheckBox" fmlaLink="$B$32" lockText="1" noThreeD="1"/>
</file>

<file path=xl/ctrlProps/ctrlProp31.xml><?xml version="1.0" encoding="utf-8"?>
<formControlPr xmlns="http://schemas.microsoft.com/office/spreadsheetml/2009/9/main" objectType="CheckBox" fmlaLink="$B$5" lockText="1" noThreeD="1"/>
</file>

<file path=xl/ctrlProps/ctrlProp32.xml><?xml version="1.0" encoding="utf-8"?>
<formControlPr xmlns="http://schemas.microsoft.com/office/spreadsheetml/2009/9/main" objectType="CheckBox" fmlaLink="$B$6" lockText="1" noThreeD="1"/>
</file>

<file path=xl/ctrlProps/ctrlProp33.xml><?xml version="1.0" encoding="utf-8"?>
<formControlPr xmlns="http://schemas.microsoft.com/office/spreadsheetml/2009/9/main" objectType="CheckBox" fmlaLink="$B$13" lockText="1" noThreeD="1"/>
</file>

<file path=xl/ctrlProps/ctrlProp34.xml><?xml version="1.0" encoding="utf-8"?>
<formControlPr xmlns="http://schemas.microsoft.com/office/spreadsheetml/2009/9/main" objectType="CheckBox" fmlaLink="$B$11" lockText="1" noThreeD="1"/>
</file>

<file path=xl/ctrlProps/ctrlProp35.xml><?xml version="1.0" encoding="utf-8"?>
<formControlPr xmlns="http://schemas.microsoft.com/office/spreadsheetml/2009/9/main" objectType="CheckBox" fmlaLink="$B$14" lockText="1" noThreeD="1"/>
</file>

<file path=xl/ctrlProps/ctrlProp36.xml><?xml version="1.0" encoding="utf-8"?>
<formControlPr xmlns="http://schemas.microsoft.com/office/spreadsheetml/2009/9/main" objectType="CheckBox" fmlaLink="$B$15" lockText="1" noThreeD="1"/>
</file>

<file path=xl/ctrlProps/ctrlProp37.xml><?xml version="1.0" encoding="utf-8"?>
<formControlPr xmlns="http://schemas.microsoft.com/office/spreadsheetml/2009/9/main" objectType="CheckBox" fmlaLink="$B$25" lockText="1" noThreeD="1"/>
</file>

<file path=xl/ctrlProps/ctrlProp38.xml><?xml version="1.0" encoding="utf-8"?>
<formControlPr xmlns="http://schemas.microsoft.com/office/spreadsheetml/2009/9/main" objectType="CheckBox" fmlaLink="$B$26" lockText="1" noThreeD="1"/>
</file>

<file path=xl/ctrlProps/ctrlProp39.xml><?xml version="1.0" encoding="utf-8"?>
<formControlPr xmlns="http://schemas.microsoft.com/office/spreadsheetml/2009/9/main" objectType="CheckBox" fmlaLink="$B$27" lockText="1" noThreeD="1"/>
</file>

<file path=xl/ctrlProps/ctrlProp4.xml><?xml version="1.0" encoding="utf-8"?>
<formControlPr xmlns="http://schemas.microsoft.com/office/spreadsheetml/2009/9/main" objectType="CheckBox" fmlaLink="$B$6" lockText="1" noThreeD="1"/>
</file>

<file path=xl/ctrlProps/ctrlProp40.xml><?xml version="1.0" encoding="utf-8"?>
<formControlPr xmlns="http://schemas.microsoft.com/office/spreadsheetml/2009/9/main" objectType="CheckBox" fmlaLink="$B$28" lockText="1" noThreeD="1"/>
</file>

<file path=xl/ctrlProps/ctrlProp41.xml><?xml version="1.0" encoding="utf-8"?>
<formControlPr xmlns="http://schemas.microsoft.com/office/spreadsheetml/2009/9/main" objectType="CheckBox" fmlaLink="$B$29" lockText="1" noThreeD="1"/>
</file>

<file path=xl/ctrlProps/ctrlProp42.xml><?xml version="1.0" encoding="utf-8"?>
<formControlPr xmlns="http://schemas.microsoft.com/office/spreadsheetml/2009/9/main" objectType="CheckBox" fmlaLink="$B$30" lockText="1" noThreeD="1"/>
</file>

<file path=xl/ctrlProps/ctrlProp43.xml><?xml version="1.0" encoding="utf-8"?>
<formControlPr xmlns="http://schemas.microsoft.com/office/spreadsheetml/2009/9/main" objectType="CheckBox" fmlaLink="$B$31" lockText="1" noThreeD="1"/>
</file>

<file path=xl/ctrlProps/ctrlProp44.xml><?xml version="1.0" encoding="utf-8"?>
<formControlPr xmlns="http://schemas.microsoft.com/office/spreadsheetml/2009/9/main" objectType="CheckBox" fmlaLink="$B$32" lockText="1" noThreeD="1"/>
</file>

<file path=xl/ctrlProps/ctrlProp45.xml><?xml version="1.0" encoding="utf-8"?>
<formControlPr xmlns="http://schemas.microsoft.com/office/spreadsheetml/2009/9/main" objectType="CheckBox" fmlaLink="$B$15" lockText="1" noThreeD="1"/>
</file>

<file path=xl/ctrlProps/ctrlProp46.xml><?xml version="1.0" encoding="utf-8"?>
<formControlPr xmlns="http://schemas.microsoft.com/office/spreadsheetml/2009/9/main" objectType="CheckBox" fmlaLink="$B$17" lockText="1" noThreeD="1"/>
</file>

<file path=xl/ctrlProps/ctrlProp47.xml><?xml version="1.0" encoding="utf-8"?>
<formControlPr xmlns="http://schemas.microsoft.com/office/spreadsheetml/2009/9/main" objectType="CheckBox" fmlaLink="$B$19" lockText="1" noThreeD="1"/>
</file>

<file path=xl/ctrlProps/ctrlProp48.xml><?xml version="1.0" encoding="utf-8"?>
<formControlPr xmlns="http://schemas.microsoft.com/office/spreadsheetml/2009/9/main" objectType="CheckBox" fmlaLink="$B$8" lockText="1" noThreeD="1"/>
</file>

<file path=xl/ctrlProps/ctrlProp49.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fmlaLink="$B$16" lockText="1" noThreeD="1"/>
</file>

<file path=xl/ctrlProps/ctrlProp50.xml><?xml version="1.0" encoding="utf-8"?>
<formControlPr xmlns="http://schemas.microsoft.com/office/spreadsheetml/2009/9/main" objectType="CheckBox" fmlaLink="$B$10" lockText="1" noThreeD="1"/>
</file>

<file path=xl/ctrlProps/ctrlProp51.xml><?xml version="1.0" encoding="utf-8"?>
<formControlPr xmlns="http://schemas.microsoft.com/office/spreadsheetml/2009/9/main" objectType="CheckBox" fmlaLink="$B$11" lockText="1" noThreeD="1"/>
</file>

<file path=xl/ctrlProps/ctrlProp52.xml><?xml version="1.0" encoding="utf-8"?>
<formControlPr xmlns="http://schemas.microsoft.com/office/spreadsheetml/2009/9/main" objectType="CheckBox" fmlaLink="$B$12" lockText="1" noThreeD="1"/>
</file>

<file path=xl/ctrlProps/ctrlProp53.xml><?xml version="1.0" encoding="utf-8"?>
<formControlPr xmlns="http://schemas.microsoft.com/office/spreadsheetml/2009/9/main" objectType="CheckBox" fmlaLink="$B$13" lockText="1" noThreeD="1"/>
</file>

<file path=xl/ctrlProps/ctrlProp54.xml><?xml version="1.0" encoding="utf-8"?>
<formControlPr xmlns="http://schemas.microsoft.com/office/spreadsheetml/2009/9/main" objectType="CheckBox" fmlaLink="$B$14" lockText="1" noThreeD="1"/>
</file>

<file path=xl/ctrlProps/ctrlProp55.xml><?xml version="1.0" encoding="utf-8"?>
<formControlPr xmlns="http://schemas.microsoft.com/office/spreadsheetml/2009/9/main" objectType="CheckBox" fmlaLink="$B$15"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L$6"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B$14"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fmlaLink="$L$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firstButton="1" fmlaLink="$L$5"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firstButton="1" fmlaLink="$L$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B$17"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L$7"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fmlaLink="$L$16" lockText="1" noThreeD="1"/>
</file>

<file path=xl/ctrlProps/ctrlProp77.xml><?xml version="1.0" encoding="utf-8"?>
<formControlPr xmlns="http://schemas.microsoft.com/office/spreadsheetml/2009/9/main" objectType="CheckBox" fmlaLink="$L$18" lockText="1" noThreeD="1"/>
</file>

<file path=xl/ctrlProps/ctrlProp78.xml><?xml version="1.0" encoding="utf-8"?>
<formControlPr xmlns="http://schemas.microsoft.com/office/spreadsheetml/2009/9/main" objectType="CheckBox" fmlaLink="$L$5" lockText="1" noThreeD="1"/>
</file>

<file path=xl/ctrlProps/ctrlProp8.xml><?xml version="1.0" encoding="utf-8"?>
<formControlPr xmlns="http://schemas.microsoft.com/office/spreadsheetml/2009/9/main" objectType="CheckBox" fmlaLink="$B$18" lockText="1" noThreeD="1"/>
</file>

<file path=xl/ctrlProps/ctrlProp9.xml><?xml version="1.0" encoding="utf-8"?>
<formControlPr xmlns="http://schemas.microsoft.com/office/spreadsheetml/2009/9/main" objectType="CheckBox" fmlaLink="$B$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401171</xdr:colOff>
      <xdr:row>10</xdr:row>
      <xdr:rowOff>81641</xdr:rowOff>
    </xdr:from>
    <xdr:to>
      <xdr:col>10</xdr:col>
      <xdr:colOff>891540</xdr:colOff>
      <xdr:row>13</xdr:row>
      <xdr:rowOff>1163825</xdr:rowOff>
    </xdr:to>
    <xdr:pic>
      <xdr:nvPicPr>
        <xdr:cNvPr id="6" name="Picture 5">
          <a:extLst>
            <a:ext uri="{FF2B5EF4-FFF2-40B4-BE49-F238E27FC236}">
              <a16:creationId xmlns:a16="http://schemas.microsoft.com/office/drawing/2014/main" id="{BE5750B8-A87B-C0D8-C696-4B4932F74C66}"/>
            </a:ext>
          </a:extLst>
        </xdr:cNvPr>
        <xdr:cNvPicPr>
          <a:picLocks noChangeAspect="1"/>
        </xdr:cNvPicPr>
      </xdr:nvPicPr>
      <xdr:blipFill>
        <a:blip xmlns:r="http://schemas.openxmlformats.org/officeDocument/2006/relationships" r:embed="rId1"/>
        <a:stretch>
          <a:fillRect/>
        </a:stretch>
      </xdr:blipFill>
      <xdr:spPr>
        <a:xfrm>
          <a:off x="1353671" y="5080361"/>
          <a:ext cx="8674249" cy="4541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17</xdr:row>
          <xdr:rowOff>274320</xdr:rowOff>
        </xdr:from>
        <xdr:to>
          <xdr:col>3</xdr:col>
          <xdr:colOff>670560</xdr:colOff>
          <xdr:row>18</xdr:row>
          <xdr:rowOff>121920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100-000008F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14</xdr:row>
          <xdr:rowOff>45720</xdr:rowOff>
        </xdr:from>
        <xdr:to>
          <xdr:col>3</xdr:col>
          <xdr:colOff>670560</xdr:colOff>
          <xdr:row>14</xdr:row>
          <xdr:rowOff>274320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100-000009F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4</xdr:row>
          <xdr:rowOff>182880</xdr:rowOff>
        </xdr:from>
        <xdr:to>
          <xdr:col>2</xdr:col>
          <xdr:colOff>480060</xdr:colOff>
          <xdr:row>4</xdr:row>
          <xdr:rowOff>411480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200-000005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83820</xdr:rowOff>
        </xdr:from>
        <xdr:to>
          <xdr:col>2</xdr:col>
          <xdr:colOff>480060</xdr:colOff>
          <xdr:row>5</xdr:row>
          <xdr:rowOff>312420</xdr:rowOff>
        </xdr:to>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200-000012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213360</xdr:rowOff>
        </xdr:from>
        <xdr:to>
          <xdr:col>2</xdr:col>
          <xdr:colOff>480060</xdr:colOff>
          <xdr:row>15</xdr:row>
          <xdr:rowOff>441960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200-000016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335280</xdr:rowOff>
        </xdr:from>
        <xdr:to>
          <xdr:col>2</xdr:col>
          <xdr:colOff>480060</xdr:colOff>
          <xdr:row>13</xdr:row>
          <xdr:rowOff>563880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200-000017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236220</xdr:rowOff>
        </xdr:from>
        <xdr:to>
          <xdr:col>2</xdr:col>
          <xdr:colOff>480060</xdr:colOff>
          <xdr:row>16</xdr:row>
          <xdr:rowOff>464820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200-000018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220980</xdr:rowOff>
        </xdr:from>
        <xdr:to>
          <xdr:col>2</xdr:col>
          <xdr:colOff>480060</xdr:colOff>
          <xdr:row>17</xdr:row>
          <xdr:rowOff>449580</xdr:rowOff>
        </xdr:to>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200-000019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21</xdr:row>
          <xdr:rowOff>175260</xdr:rowOff>
        </xdr:from>
        <xdr:to>
          <xdr:col>2</xdr:col>
          <xdr:colOff>480060</xdr:colOff>
          <xdr:row>21</xdr:row>
          <xdr:rowOff>403860</xdr:rowOff>
        </xdr:to>
        <xdr:sp macro="" textlink="">
          <xdr:nvSpPr>
            <xdr:cNvPr id="78960" name="Check Box 112" hidden="1">
              <a:extLst>
                <a:ext uri="{63B3BB69-23CF-44E3-9099-C40C66FF867C}">
                  <a14:compatExt spid="_x0000_s78960"/>
                </a:ext>
                <a:ext uri="{FF2B5EF4-FFF2-40B4-BE49-F238E27FC236}">
                  <a16:creationId xmlns:a16="http://schemas.microsoft.com/office/drawing/2014/main" id="{00000000-0008-0000-0200-000070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213360</xdr:rowOff>
        </xdr:from>
        <xdr:to>
          <xdr:col>2</xdr:col>
          <xdr:colOff>480060</xdr:colOff>
          <xdr:row>19</xdr:row>
          <xdr:rowOff>441960</xdr:rowOff>
        </xdr:to>
        <xdr:sp macro="" textlink="">
          <xdr:nvSpPr>
            <xdr:cNvPr id="79360" name="Check Box 512" hidden="1">
              <a:extLst>
                <a:ext uri="{63B3BB69-23CF-44E3-9099-C40C66FF867C}">
                  <a14:compatExt spid="_x0000_s79360"/>
                </a:ext>
                <a:ext uri="{FF2B5EF4-FFF2-40B4-BE49-F238E27FC236}">
                  <a16:creationId xmlns:a16="http://schemas.microsoft.com/office/drawing/2014/main" id="{00000000-0008-0000-0200-000000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27</xdr:row>
          <xdr:rowOff>76200</xdr:rowOff>
        </xdr:from>
        <xdr:to>
          <xdr:col>10</xdr:col>
          <xdr:colOff>609600</xdr:colOff>
          <xdr:row>27</xdr:row>
          <xdr:rowOff>304800</xdr:rowOff>
        </xdr:to>
        <xdr:sp macro="" textlink="">
          <xdr:nvSpPr>
            <xdr:cNvPr id="79489" name="Check Box 641" hidden="1">
              <a:extLst>
                <a:ext uri="{63B3BB69-23CF-44E3-9099-C40C66FF867C}">
                  <a14:compatExt spid="_x0000_s79489"/>
                </a:ext>
                <a:ext uri="{FF2B5EF4-FFF2-40B4-BE49-F238E27FC236}">
                  <a16:creationId xmlns:a16="http://schemas.microsoft.com/office/drawing/2014/main" id="{00000000-0008-0000-0200-000081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28</xdr:row>
          <xdr:rowOff>160020</xdr:rowOff>
        </xdr:from>
        <xdr:to>
          <xdr:col>10</xdr:col>
          <xdr:colOff>609600</xdr:colOff>
          <xdr:row>28</xdr:row>
          <xdr:rowOff>388620</xdr:rowOff>
        </xdr:to>
        <xdr:sp macro="" textlink="">
          <xdr:nvSpPr>
            <xdr:cNvPr id="79490" name="Check Box 642" hidden="1">
              <a:extLst>
                <a:ext uri="{63B3BB69-23CF-44E3-9099-C40C66FF867C}">
                  <a14:compatExt spid="_x0000_s79490"/>
                </a:ext>
                <a:ext uri="{FF2B5EF4-FFF2-40B4-BE49-F238E27FC236}">
                  <a16:creationId xmlns:a16="http://schemas.microsoft.com/office/drawing/2014/main" id="{00000000-0008-0000-0200-000082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29</xdr:row>
          <xdr:rowOff>76200</xdr:rowOff>
        </xdr:from>
        <xdr:to>
          <xdr:col>10</xdr:col>
          <xdr:colOff>609600</xdr:colOff>
          <xdr:row>29</xdr:row>
          <xdr:rowOff>304800</xdr:rowOff>
        </xdr:to>
        <xdr:sp macro="" textlink="">
          <xdr:nvSpPr>
            <xdr:cNvPr id="79491" name="Check Box 643" hidden="1">
              <a:extLst>
                <a:ext uri="{63B3BB69-23CF-44E3-9099-C40C66FF867C}">
                  <a14:compatExt spid="_x0000_s79491"/>
                </a:ext>
                <a:ext uri="{FF2B5EF4-FFF2-40B4-BE49-F238E27FC236}">
                  <a16:creationId xmlns:a16="http://schemas.microsoft.com/office/drawing/2014/main" id="{00000000-0008-0000-0200-000083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30</xdr:row>
          <xdr:rowOff>76200</xdr:rowOff>
        </xdr:from>
        <xdr:to>
          <xdr:col>10</xdr:col>
          <xdr:colOff>609600</xdr:colOff>
          <xdr:row>30</xdr:row>
          <xdr:rowOff>304800</xdr:rowOff>
        </xdr:to>
        <xdr:sp macro="" textlink="">
          <xdr:nvSpPr>
            <xdr:cNvPr id="79492" name="Check Box 644" hidden="1">
              <a:extLst>
                <a:ext uri="{63B3BB69-23CF-44E3-9099-C40C66FF867C}">
                  <a14:compatExt spid="_x0000_s79492"/>
                </a:ext>
                <a:ext uri="{FF2B5EF4-FFF2-40B4-BE49-F238E27FC236}">
                  <a16:creationId xmlns:a16="http://schemas.microsoft.com/office/drawing/2014/main" id="{00000000-0008-0000-0200-000084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32</xdr:row>
          <xdr:rowOff>76200</xdr:rowOff>
        </xdr:from>
        <xdr:to>
          <xdr:col>10</xdr:col>
          <xdr:colOff>609600</xdr:colOff>
          <xdr:row>32</xdr:row>
          <xdr:rowOff>304800</xdr:rowOff>
        </xdr:to>
        <xdr:sp macro="" textlink="">
          <xdr:nvSpPr>
            <xdr:cNvPr id="79493" name="Check Box 645" hidden="1">
              <a:extLst>
                <a:ext uri="{63B3BB69-23CF-44E3-9099-C40C66FF867C}">
                  <a14:compatExt spid="_x0000_s79493"/>
                </a:ext>
                <a:ext uri="{FF2B5EF4-FFF2-40B4-BE49-F238E27FC236}">
                  <a16:creationId xmlns:a16="http://schemas.microsoft.com/office/drawing/2014/main" id="{00000000-0008-0000-0200-000085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33</xdr:row>
          <xdr:rowOff>76200</xdr:rowOff>
        </xdr:from>
        <xdr:to>
          <xdr:col>10</xdr:col>
          <xdr:colOff>609600</xdr:colOff>
          <xdr:row>33</xdr:row>
          <xdr:rowOff>304800</xdr:rowOff>
        </xdr:to>
        <xdr:sp macro="" textlink="">
          <xdr:nvSpPr>
            <xdr:cNvPr id="79494" name="Check Box 646" hidden="1">
              <a:extLst>
                <a:ext uri="{63B3BB69-23CF-44E3-9099-C40C66FF867C}">
                  <a14:compatExt spid="_x0000_s79494"/>
                </a:ext>
                <a:ext uri="{FF2B5EF4-FFF2-40B4-BE49-F238E27FC236}">
                  <a16:creationId xmlns:a16="http://schemas.microsoft.com/office/drawing/2014/main" id="{00000000-0008-0000-0200-000086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34</xdr:row>
          <xdr:rowOff>76200</xdr:rowOff>
        </xdr:from>
        <xdr:to>
          <xdr:col>10</xdr:col>
          <xdr:colOff>609600</xdr:colOff>
          <xdr:row>34</xdr:row>
          <xdr:rowOff>304800</xdr:rowOff>
        </xdr:to>
        <xdr:sp macro="" textlink="">
          <xdr:nvSpPr>
            <xdr:cNvPr id="79495" name="Check Box 647" hidden="1">
              <a:extLst>
                <a:ext uri="{63B3BB69-23CF-44E3-9099-C40C66FF867C}">
                  <a14:compatExt spid="_x0000_s79495"/>
                </a:ext>
                <a:ext uri="{FF2B5EF4-FFF2-40B4-BE49-F238E27FC236}">
                  <a16:creationId xmlns:a16="http://schemas.microsoft.com/office/drawing/2014/main" id="{00000000-0008-0000-0200-000087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35</xdr:row>
          <xdr:rowOff>76200</xdr:rowOff>
        </xdr:from>
        <xdr:to>
          <xdr:col>10</xdr:col>
          <xdr:colOff>609600</xdr:colOff>
          <xdr:row>35</xdr:row>
          <xdr:rowOff>304800</xdr:rowOff>
        </xdr:to>
        <xdr:sp macro="" textlink="">
          <xdr:nvSpPr>
            <xdr:cNvPr id="79496" name="Check Box 648" hidden="1">
              <a:extLst>
                <a:ext uri="{63B3BB69-23CF-44E3-9099-C40C66FF867C}">
                  <a14:compatExt spid="_x0000_s79496"/>
                </a:ext>
                <a:ext uri="{FF2B5EF4-FFF2-40B4-BE49-F238E27FC236}">
                  <a16:creationId xmlns:a16="http://schemas.microsoft.com/office/drawing/2014/main" id="{00000000-0008-0000-0200-000088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36</xdr:row>
          <xdr:rowOff>76200</xdr:rowOff>
        </xdr:from>
        <xdr:to>
          <xdr:col>10</xdr:col>
          <xdr:colOff>609600</xdr:colOff>
          <xdr:row>36</xdr:row>
          <xdr:rowOff>304800</xdr:rowOff>
        </xdr:to>
        <xdr:sp macro="" textlink="">
          <xdr:nvSpPr>
            <xdr:cNvPr id="79497" name="Check Box 649" hidden="1">
              <a:extLst>
                <a:ext uri="{63B3BB69-23CF-44E3-9099-C40C66FF867C}">
                  <a14:compatExt spid="_x0000_s79497"/>
                </a:ext>
                <a:ext uri="{FF2B5EF4-FFF2-40B4-BE49-F238E27FC236}">
                  <a16:creationId xmlns:a16="http://schemas.microsoft.com/office/drawing/2014/main" id="{00000000-0008-0000-0200-000089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37</xdr:row>
          <xdr:rowOff>76200</xdr:rowOff>
        </xdr:from>
        <xdr:to>
          <xdr:col>10</xdr:col>
          <xdr:colOff>609600</xdr:colOff>
          <xdr:row>37</xdr:row>
          <xdr:rowOff>304800</xdr:rowOff>
        </xdr:to>
        <xdr:sp macro="" textlink="">
          <xdr:nvSpPr>
            <xdr:cNvPr id="79498" name="Check Box 650" hidden="1">
              <a:extLst>
                <a:ext uri="{63B3BB69-23CF-44E3-9099-C40C66FF867C}">
                  <a14:compatExt spid="_x0000_s79498"/>
                </a:ext>
                <a:ext uri="{FF2B5EF4-FFF2-40B4-BE49-F238E27FC236}">
                  <a16:creationId xmlns:a16="http://schemas.microsoft.com/office/drawing/2014/main" id="{00000000-0008-0000-0200-00008A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38</xdr:row>
          <xdr:rowOff>76200</xdr:rowOff>
        </xdr:from>
        <xdr:to>
          <xdr:col>10</xdr:col>
          <xdr:colOff>609600</xdr:colOff>
          <xdr:row>38</xdr:row>
          <xdr:rowOff>304800</xdr:rowOff>
        </xdr:to>
        <xdr:sp macro="" textlink="">
          <xdr:nvSpPr>
            <xdr:cNvPr id="79499" name="Check Box 651" hidden="1">
              <a:extLst>
                <a:ext uri="{63B3BB69-23CF-44E3-9099-C40C66FF867C}">
                  <a14:compatExt spid="_x0000_s79499"/>
                </a:ext>
                <a:ext uri="{FF2B5EF4-FFF2-40B4-BE49-F238E27FC236}">
                  <a16:creationId xmlns:a16="http://schemas.microsoft.com/office/drawing/2014/main" id="{00000000-0008-0000-0200-00008B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39</xdr:row>
          <xdr:rowOff>76200</xdr:rowOff>
        </xdr:from>
        <xdr:to>
          <xdr:col>10</xdr:col>
          <xdr:colOff>609600</xdr:colOff>
          <xdr:row>39</xdr:row>
          <xdr:rowOff>304800</xdr:rowOff>
        </xdr:to>
        <xdr:sp macro="" textlink="">
          <xdr:nvSpPr>
            <xdr:cNvPr id="79500" name="Check Box 652" hidden="1">
              <a:extLst>
                <a:ext uri="{63B3BB69-23CF-44E3-9099-C40C66FF867C}">
                  <a14:compatExt spid="_x0000_s79500"/>
                </a:ext>
                <a:ext uri="{FF2B5EF4-FFF2-40B4-BE49-F238E27FC236}">
                  <a16:creationId xmlns:a16="http://schemas.microsoft.com/office/drawing/2014/main" id="{00000000-0008-0000-0200-00008C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40</xdr:row>
          <xdr:rowOff>76200</xdr:rowOff>
        </xdr:from>
        <xdr:to>
          <xdr:col>10</xdr:col>
          <xdr:colOff>609600</xdr:colOff>
          <xdr:row>40</xdr:row>
          <xdr:rowOff>304800</xdr:rowOff>
        </xdr:to>
        <xdr:sp macro="" textlink="">
          <xdr:nvSpPr>
            <xdr:cNvPr id="79501" name="Check Box 653" hidden="1">
              <a:extLst>
                <a:ext uri="{63B3BB69-23CF-44E3-9099-C40C66FF867C}">
                  <a14:compatExt spid="_x0000_s79501"/>
                </a:ext>
                <a:ext uri="{FF2B5EF4-FFF2-40B4-BE49-F238E27FC236}">
                  <a16:creationId xmlns:a16="http://schemas.microsoft.com/office/drawing/2014/main" id="{00000000-0008-0000-0200-00008D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41</xdr:row>
          <xdr:rowOff>76200</xdr:rowOff>
        </xdr:from>
        <xdr:to>
          <xdr:col>10</xdr:col>
          <xdr:colOff>609600</xdr:colOff>
          <xdr:row>41</xdr:row>
          <xdr:rowOff>304800</xdr:rowOff>
        </xdr:to>
        <xdr:sp macro="" textlink="">
          <xdr:nvSpPr>
            <xdr:cNvPr id="79502" name="Check Box 654" hidden="1">
              <a:extLst>
                <a:ext uri="{63B3BB69-23CF-44E3-9099-C40C66FF867C}">
                  <a14:compatExt spid="_x0000_s79502"/>
                </a:ext>
                <a:ext uri="{FF2B5EF4-FFF2-40B4-BE49-F238E27FC236}">
                  <a16:creationId xmlns:a16="http://schemas.microsoft.com/office/drawing/2014/main" id="{00000000-0008-0000-0200-00008E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42</xdr:row>
          <xdr:rowOff>76200</xdr:rowOff>
        </xdr:from>
        <xdr:to>
          <xdr:col>10</xdr:col>
          <xdr:colOff>609600</xdr:colOff>
          <xdr:row>42</xdr:row>
          <xdr:rowOff>304800</xdr:rowOff>
        </xdr:to>
        <xdr:sp macro="" textlink="">
          <xdr:nvSpPr>
            <xdr:cNvPr id="79503" name="Check Box 655" hidden="1">
              <a:extLst>
                <a:ext uri="{63B3BB69-23CF-44E3-9099-C40C66FF867C}">
                  <a14:compatExt spid="_x0000_s79503"/>
                </a:ext>
                <a:ext uri="{FF2B5EF4-FFF2-40B4-BE49-F238E27FC236}">
                  <a16:creationId xmlns:a16="http://schemas.microsoft.com/office/drawing/2014/main" id="{00000000-0008-0000-0200-00008F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43</xdr:row>
          <xdr:rowOff>76200</xdr:rowOff>
        </xdr:from>
        <xdr:to>
          <xdr:col>10</xdr:col>
          <xdr:colOff>609600</xdr:colOff>
          <xdr:row>43</xdr:row>
          <xdr:rowOff>304800</xdr:rowOff>
        </xdr:to>
        <xdr:sp macro="" textlink="">
          <xdr:nvSpPr>
            <xdr:cNvPr id="79504" name="Check Box 656" hidden="1">
              <a:extLst>
                <a:ext uri="{63B3BB69-23CF-44E3-9099-C40C66FF867C}">
                  <a14:compatExt spid="_x0000_s79504"/>
                </a:ext>
                <a:ext uri="{FF2B5EF4-FFF2-40B4-BE49-F238E27FC236}">
                  <a16:creationId xmlns:a16="http://schemas.microsoft.com/office/drawing/2014/main" id="{00000000-0008-0000-0200-000090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44</xdr:row>
          <xdr:rowOff>76200</xdr:rowOff>
        </xdr:from>
        <xdr:to>
          <xdr:col>10</xdr:col>
          <xdr:colOff>609600</xdr:colOff>
          <xdr:row>44</xdr:row>
          <xdr:rowOff>304800</xdr:rowOff>
        </xdr:to>
        <xdr:sp macro="" textlink="">
          <xdr:nvSpPr>
            <xdr:cNvPr id="79505" name="Check Box 657" hidden="1">
              <a:extLst>
                <a:ext uri="{63B3BB69-23CF-44E3-9099-C40C66FF867C}">
                  <a14:compatExt spid="_x0000_s79505"/>
                </a:ext>
                <a:ext uri="{FF2B5EF4-FFF2-40B4-BE49-F238E27FC236}">
                  <a16:creationId xmlns:a16="http://schemas.microsoft.com/office/drawing/2014/main" id="{00000000-0008-0000-0200-000091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45</xdr:row>
          <xdr:rowOff>76200</xdr:rowOff>
        </xdr:from>
        <xdr:to>
          <xdr:col>10</xdr:col>
          <xdr:colOff>609600</xdr:colOff>
          <xdr:row>45</xdr:row>
          <xdr:rowOff>304800</xdr:rowOff>
        </xdr:to>
        <xdr:sp macro="" textlink="">
          <xdr:nvSpPr>
            <xdr:cNvPr id="79506" name="Check Box 658" hidden="1">
              <a:extLst>
                <a:ext uri="{63B3BB69-23CF-44E3-9099-C40C66FF867C}">
                  <a14:compatExt spid="_x0000_s79506"/>
                </a:ext>
                <a:ext uri="{FF2B5EF4-FFF2-40B4-BE49-F238E27FC236}">
                  <a16:creationId xmlns:a16="http://schemas.microsoft.com/office/drawing/2014/main" id="{00000000-0008-0000-0200-000092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46</xdr:row>
          <xdr:rowOff>76200</xdr:rowOff>
        </xdr:from>
        <xdr:to>
          <xdr:col>10</xdr:col>
          <xdr:colOff>609600</xdr:colOff>
          <xdr:row>46</xdr:row>
          <xdr:rowOff>304800</xdr:rowOff>
        </xdr:to>
        <xdr:sp macro="" textlink="">
          <xdr:nvSpPr>
            <xdr:cNvPr id="79507" name="Check Box 659" hidden="1">
              <a:extLst>
                <a:ext uri="{63B3BB69-23CF-44E3-9099-C40C66FF867C}">
                  <a14:compatExt spid="_x0000_s79507"/>
                </a:ext>
                <a:ext uri="{FF2B5EF4-FFF2-40B4-BE49-F238E27FC236}">
                  <a16:creationId xmlns:a16="http://schemas.microsoft.com/office/drawing/2014/main" id="{00000000-0008-0000-0200-000093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31</xdr:row>
          <xdr:rowOff>129540</xdr:rowOff>
        </xdr:from>
        <xdr:to>
          <xdr:col>10</xdr:col>
          <xdr:colOff>609600</xdr:colOff>
          <xdr:row>31</xdr:row>
          <xdr:rowOff>358140</xdr:rowOff>
        </xdr:to>
        <xdr:sp macro="" textlink="">
          <xdr:nvSpPr>
            <xdr:cNvPr id="79779" name="Check Box 931" hidden="1">
              <a:extLst>
                <a:ext uri="{63B3BB69-23CF-44E3-9099-C40C66FF867C}">
                  <a14:compatExt spid="_x0000_s79779"/>
                </a:ext>
                <a:ext uri="{FF2B5EF4-FFF2-40B4-BE49-F238E27FC236}">
                  <a16:creationId xmlns:a16="http://schemas.microsoft.com/office/drawing/2014/main" id="{00000000-0008-0000-0200-0000A337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4</xdr:row>
          <xdr:rowOff>83820</xdr:rowOff>
        </xdr:from>
        <xdr:to>
          <xdr:col>2</xdr:col>
          <xdr:colOff>487680</xdr:colOff>
          <xdr:row>4</xdr:row>
          <xdr:rowOff>312420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300-000005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68580</xdr:rowOff>
        </xdr:from>
        <xdr:to>
          <xdr:col>2</xdr:col>
          <xdr:colOff>487680</xdr:colOff>
          <xdr:row>5</xdr:row>
          <xdr:rowOff>297180</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300-000011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213360</xdr:rowOff>
        </xdr:from>
        <xdr:to>
          <xdr:col>2</xdr:col>
          <xdr:colOff>487680</xdr:colOff>
          <xdr:row>12</xdr:row>
          <xdr:rowOff>441960</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300-000012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213360</xdr:rowOff>
        </xdr:from>
        <xdr:to>
          <xdr:col>2</xdr:col>
          <xdr:colOff>487680</xdr:colOff>
          <xdr:row>10</xdr:row>
          <xdr:rowOff>441960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300-000013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236220</xdr:rowOff>
        </xdr:from>
        <xdr:to>
          <xdr:col>2</xdr:col>
          <xdr:colOff>487680</xdr:colOff>
          <xdr:row>13</xdr:row>
          <xdr:rowOff>464820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300-000014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220980</xdr:rowOff>
        </xdr:from>
        <xdr:to>
          <xdr:col>2</xdr:col>
          <xdr:colOff>487680</xdr:colOff>
          <xdr:row>14</xdr:row>
          <xdr:rowOff>449580</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300-000015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24</xdr:row>
          <xdr:rowOff>83820</xdr:rowOff>
        </xdr:from>
        <xdr:to>
          <xdr:col>12</xdr:col>
          <xdr:colOff>655320</xdr:colOff>
          <xdr:row>24</xdr:row>
          <xdr:rowOff>312420</xdr:rowOff>
        </xdr:to>
        <xdr:sp macro="" textlink="">
          <xdr:nvSpPr>
            <xdr:cNvPr id="102460" name="Check Box 1084" hidden="1">
              <a:extLst>
                <a:ext uri="{63B3BB69-23CF-44E3-9099-C40C66FF867C}">
                  <a14:compatExt spid="_x0000_s102460"/>
                </a:ext>
                <a:ext uri="{FF2B5EF4-FFF2-40B4-BE49-F238E27FC236}">
                  <a16:creationId xmlns:a16="http://schemas.microsoft.com/office/drawing/2014/main" id="{00000000-0008-0000-0300-00003C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25</xdr:row>
          <xdr:rowOff>91440</xdr:rowOff>
        </xdr:from>
        <xdr:to>
          <xdr:col>12</xdr:col>
          <xdr:colOff>655320</xdr:colOff>
          <xdr:row>25</xdr:row>
          <xdr:rowOff>320040</xdr:rowOff>
        </xdr:to>
        <xdr:sp macro="" textlink="">
          <xdr:nvSpPr>
            <xdr:cNvPr id="102461" name="Check Box 1085" hidden="1">
              <a:extLst>
                <a:ext uri="{63B3BB69-23CF-44E3-9099-C40C66FF867C}">
                  <a14:compatExt spid="_x0000_s102461"/>
                </a:ext>
                <a:ext uri="{FF2B5EF4-FFF2-40B4-BE49-F238E27FC236}">
                  <a16:creationId xmlns:a16="http://schemas.microsoft.com/office/drawing/2014/main" id="{00000000-0008-0000-0300-00003D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26</xdr:row>
          <xdr:rowOff>76200</xdr:rowOff>
        </xdr:from>
        <xdr:to>
          <xdr:col>12</xdr:col>
          <xdr:colOff>655320</xdr:colOff>
          <xdr:row>26</xdr:row>
          <xdr:rowOff>304800</xdr:rowOff>
        </xdr:to>
        <xdr:sp macro="" textlink="">
          <xdr:nvSpPr>
            <xdr:cNvPr id="102462" name="Check Box 1086" hidden="1">
              <a:extLst>
                <a:ext uri="{63B3BB69-23CF-44E3-9099-C40C66FF867C}">
                  <a14:compatExt spid="_x0000_s102462"/>
                </a:ext>
                <a:ext uri="{FF2B5EF4-FFF2-40B4-BE49-F238E27FC236}">
                  <a16:creationId xmlns:a16="http://schemas.microsoft.com/office/drawing/2014/main" id="{00000000-0008-0000-0300-00003E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27</xdr:row>
          <xdr:rowOff>76200</xdr:rowOff>
        </xdr:from>
        <xdr:to>
          <xdr:col>12</xdr:col>
          <xdr:colOff>655320</xdr:colOff>
          <xdr:row>27</xdr:row>
          <xdr:rowOff>304800</xdr:rowOff>
        </xdr:to>
        <xdr:sp macro="" textlink="">
          <xdr:nvSpPr>
            <xdr:cNvPr id="102463" name="Check Box 1087" hidden="1">
              <a:extLst>
                <a:ext uri="{63B3BB69-23CF-44E3-9099-C40C66FF867C}">
                  <a14:compatExt spid="_x0000_s102463"/>
                </a:ext>
                <a:ext uri="{FF2B5EF4-FFF2-40B4-BE49-F238E27FC236}">
                  <a16:creationId xmlns:a16="http://schemas.microsoft.com/office/drawing/2014/main" id="{00000000-0008-0000-0300-00003F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28</xdr:row>
          <xdr:rowOff>76200</xdr:rowOff>
        </xdr:from>
        <xdr:to>
          <xdr:col>12</xdr:col>
          <xdr:colOff>655320</xdr:colOff>
          <xdr:row>28</xdr:row>
          <xdr:rowOff>304800</xdr:rowOff>
        </xdr:to>
        <xdr:sp macro="" textlink="">
          <xdr:nvSpPr>
            <xdr:cNvPr id="102465" name="Check Box 1089" hidden="1">
              <a:extLst>
                <a:ext uri="{63B3BB69-23CF-44E3-9099-C40C66FF867C}">
                  <a14:compatExt spid="_x0000_s102465"/>
                </a:ext>
                <a:ext uri="{FF2B5EF4-FFF2-40B4-BE49-F238E27FC236}">
                  <a16:creationId xmlns:a16="http://schemas.microsoft.com/office/drawing/2014/main" id="{00000000-0008-0000-0300-000041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29</xdr:row>
          <xdr:rowOff>76200</xdr:rowOff>
        </xdr:from>
        <xdr:to>
          <xdr:col>12</xdr:col>
          <xdr:colOff>655320</xdr:colOff>
          <xdr:row>29</xdr:row>
          <xdr:rowOff>304800</xdr:rowOff>
        </xdr:to>
        <xdr:sp macro="" textlink="">
          <xdr:nvSpPr>
            <xdr:cNvPr id="102466" name="Check Box 1090" hidden="1">
              <a:extLst>
                <a:ext uri="{63B3BB69-23CF-44E3-9099-C40C66FF867C}">
                  <a14:compatExt spid="_x0000_s102466"/>
                </a:ext>
                <a:ext uri="{FF2B5EF4-FFF2-40B4-BE49-F238E27FC236}">
                  <a16:creationId xmlns:a16="http://schemas.microsoft.com/office/drawing/2014/main" id="{00000000-0008-0000-0300-000042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30</xdr:row>
          <xdr:rowOff>76200</xdr:rowOff>
        </xdr:from>
        <xdr:to>
          <xdr:col>12</xdr:col>
          <xdr:colOff>655320</xdr:colOff>
          <xdr:row>30</xdr:row>
          <xdr:rowOff>304800</xdr:rowOff>
        </xdr:to>
        <xdr:sp macro="" textlink="">
          <xdr:nvSpPr>
            <xdr:cNvPr id="102467" name="Check Box 1091" hidden="1">
              <a:extLst>
                <a:ext uri="{63B3BB69-23CF-44E3-9099-C40C66FF867C}">
                  <a14:compatExt spid="_x0000_s102467"/>
                </a:ext>
                <a:ext uri="{FF2B5EF4-FFF2-40B4-BE49-F238E27FC236}">
                  <a16:creationId xmlns:a16="http://schemas.microsoft.com/office/drawing/2014/main" id="{00000000-0008-0000-0300-000043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31</xdr:row>
          <xdr:rowOff>76200</xdr:rowOff>
        </xdr:from>
        <xdr:to>
          <xdr:col>12</xdr:col>
          <xdr:colOff>655320</xdr:colOff>
          <xdr:row>31</xdr:row>
          <xdr:rowOff>304800</xdr:rowOff>
        </xdr:to>
        <xdr:sp macro="" textlink="">
          <xdr:nvSpPr>
            <xdr:cNvPr id="102468" name="Check Box 1092" hidden="1">
              <a:extLst>
                <a:ext uri="{63B3BB69-23CF-44E3-9099-C40C66FF867C}">
                  <a14:compatExt spid="_x0000_s102468"/>
                </a:ext>
                <a:ext uri="{FF2B5EF4-FFF2-40B4-BE49-F238E27FC236}">
                  <a16:creationId xmlns:a16="http://schemas.microsoft.com/office/drawing/2014/main" id="{00000000-0008-0000-0300-000044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220980</xdr:rowOff>
        </xdr:from>
        <xdr:to>
          <xdr:col>2</xdr:col>
          <xdr:colOff>487680</xdr:colOff>
          <xdr:row>16</xdr:row>
          <xdr:rowOff>449580</xdr:rowOff>
        </xdr:to>
        <xdr:sp macro="" textlink="">
          <xdr:nvSpPr>
            <xdr:cNvPr id="102470" name="Check Box 1094" hidden="1">
              <a:extLst>
                <a:ext uri="{63B3BB69-23CF-44E3-9099-C40C66FF867C}">
                  <a14:compatExt spid="_x0000_s102470"/>
                </a:ext>
                <a:ext uri="{FF2B5EF4-FFF2-40B4-BE49-F238E27FC236}">
                  <a16:creationId xmlns:a16="http://schemas.microsoft.com/office/drawing/2014/main" id="{00000000-0008-0000-0300-000046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220980</xdr:rowOff>
        </xdr:from>
        <xdr:to>
          <xdr:col>2</xdr:col>
          <xdr:colOff>487680</xdr:colOff>
          <xdr:row>16</xdr:row>
          <xdr:rowOff>449580</xdr:rowOff>
        </xdr:to>
        <xdr:sp macro="" textlink="">
          <xdr:nvSpPr>
            <xdr:cNvPr id="102472" name="Check Box 1096" hidden="1">
              <a:extLst>
                <a:ext uri="{63B3BB69-23CF-44E3-9099-C40C66FF867C}">
                  <a14:compatExt spid="_x0000_s102472"/>
                </a:ext>
                <a:ext uri="{FF2B5EF4-FFF2-40B4-BE49-F238E27FC236}">
                  <a16:creationId xmlns:a16="http://schemas.microsoft.com/office/drawing/2014/main" id="{00000000-0008-0000-0300-000048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220980</xdr:rowOff>
        </xdr:from>
        <xdr:to>
          <xdr:col>2</xdr:col>
          <xdr:colOff>487680</xdr:colOff>
          <xdr:row>18</xdr:row>
          <xdr:rowOff>449580</xdr:rowOff>
        </xdr:to>
        <xdr:sp macro="" textlink="">
          <xdr:nvSpPr>
            <xdr:cNvPr id="102473" name="Check Box 1097" hidden="1">
              <a:extLst>
                <a:ext uri="{63B3BB69-23CF-44E3-9099-C40C66FF867C}">
                  <a14:compatExt spid="_x0000_s102473"/>
                </a:ext>
                <a:ext uri="{FF2B5EF4-FFF2-40B4-BE49-F238E27FC236}">
                  <a16:creationId xmlns:a16="http://schemas.microsoft.com/office/drawing/2014/main" id="{00000000-0008-0000-0300-000049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220980</xdr:colOff>
          <xdr:row>7</xdr:row>
          <xdr:rowOff>175260</xdr:rowOff>
        </xdr:from>
        <xdr:to>
          <xdr:col>2</xdr:col>
          <xdr:colOff>502920</xdr:colOff>
          <xdr:row>7</xdr:row>
          <xdr:rowOff>449580</xdr:rowOff>
        </xdr:to>
        <xdr:sp macro="" textlink="">
          <xdr:nvSpPr>
            <xdr:cNvPr id="74041" name="Check Box 313" hidden="1">
              <a:extLst>
                <a:ext uri="{63B3BB69-23CF-44E3-9099-C40C66FF867C}">
                  <a14:compatExt spid="_x0000_s74041"/>
                </a:ext>
                <a:ext uri="{FF2B5EF4-FFF2-40B4-BE49-F238E27FC236}">
                  <a16:creationId xmlns:a16="http://schemas.microsoft.com/office/drawing/2014/main" id="{00000000-0008-0000-0400-000039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8</xdr:row>
          <xdr:rowOff>68580</xdr:rowOff>
        </xdr:from>
        <xdr:to>
          <xdr:col>2</xdr:col>
          <xdr:colOff>487680</xdr:colOff>
          <xdr:row>8</xdr:row>
          <xdr:rowOff>342900</xdr:rowOff>
        </xdr:to>
        <xdr:sp macro="" textlink="">
          <xdr:nvSpPr>
            <xdr:cNvPr id="74197" name="Check Box 469" hidden="1">
              <a:extLst>
                <a:ext uri="{63B3BB69-23CF-44E3-9099-C40C66FF867C}">
                  <a14:compatExt spid="_x0000_s74197"/>
                </a:ext>
                <a:ext uri="{FF2B5EF4-FFF2-40B4-BE49-F238E27FC236}">
                  <a16:creationId xmlns:a16="http://schemas.microsoft.com/office/drawing/2014/main" id="{00000000-0008-0000-0400-0000D5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9</xdr:row>
          <xdr:rowOff>68580</xdr:rowOff>
        </xdr:from>
        <xdr:to>
          <xdr:col>2</xdr:col>
          <xdr:colOff>487680</xdr:colOff>
          <xdr:row>9</xdr:row>
          <xdr:rowOff>342900</xdr:rowOff>
        </xdr:to>
        <xdr:sp macro="" textlink="">
          <xdr:nvSpPr>
            <xdr:cNvPr id="74198" name="Check Box 470" hidden="1">
              <a:extLst>
                <a:ext uri="{63B3BB69-23CF-44E3-9099-C40C66FF867C}">
                  <a14:compatExt spid="_x0000_s74198"/>
                </a:ext>
                <a:ext uri="{FF2B5EF4-FFF2-40B4-BE49-F238E27FC236}">
                  <a16:creationId xmlns:a16="http://schemas.microsoft.com/office/drawing/2014/main" id="{00000000-0008-0000-0400-0000D6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10</xdr:row>
          <xdr:rowOff>68580</xdr:rowOff>
        </xdr:from>
        <xdr:to>
          <xdr:col>2</xdr:col>
          <xdr:colOff>487680</xdr:colOff>
          <xdr:row>10</xdr:row>
          <xdr:rowOff>342900</xdr:rowOff>
        </xdr:to>
        <xdr:sp macro="" textlink="">
          <xdr:nvSpPr>
            <xdr:cNvPr id="74199" name="Check Box 471" hidden="1">
              <a:extLst>
                <a:ext uri="{63B3BB69-23CF-44E3-9099-C40C66FF867C}">
                  <a14:compatExt spid="_x0000_s74199"/>
                </a:ext>
                <a:ext uri="{FF2B5EF4-FFF2-40B4-BE49-F238E27FC236}">
                  <a16:creationId xmlns:a16="http://schemas.microsoft.com/office/drawing/2014/main" id="{00000000-0008-0000-0400-0000D7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11</xdr:row>
          <xdr:rowOff>68580</xdr:rowOff>
        </xdr:from>
        <xdr:to>
          <xdr:col>2</xdr:col>
          <xdr:colOff>487680</xdr:colOff>
          <xdr:row>11</xdr:row>
          <xdr:rowOff>342900</xdr:rowOff>
        </xdr:to>
        <xdr:sp macro="" textlink="">
          <xdr:nvSpPr>
            <xdr:cNvPr id="74200" name="Check Box 472" hidden="1">
              <a:extLst>
                <a:ext uri="{63B3BB69-23CF-44E3-9099-C40C66FF867C}">
                  <a14:compatExt spid="_x0000_s74200"/>
                </a:ext>
                <a:ext uri="{FF2B5EF4-FFF2-40B4-BE49-F238E27FC236}">
                  <a16:creationId xmlns:a16="http://schemas.microsoft.com/office/drawing/2014/main" id="{00000000-0008-0000-0400-0000D8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12</xdr:row>
          <xdr:rowOff>68580</xdr:rowOff>
        </xdr:from>
        <xdr:to>
          <xdr:col>2</xdr:col>
          <xdr:colOff>487680</xdr:colOff>
          <xdr:row>12</xdr:row>
          <xdr:rowOff>342900</xdr:rowOff>
        </xdr:to>
        <xdr:sp macro="" textlink="">
          <xdr:nvSpPr>
            <xdr:cNvPr id="74201" name="Check Box 473" hidden="1">
              <a:extLst>
                <a:ext uri="{63B3BB69-23CF-44E3-9099-C40C66FF867C}">
                  <a14:compatExt spid="_x0000_s74201"/>
                </a:ext>
                <a:ext uri="{FF2B5EF4-FFF2-40B4-BE49-F238E27FC236}">
                  <a16:creationId xmlns:a16="http://schemas.microsoft.com/office/drawing/2014/main" id="{00000000-0008-0000-0400-0000D9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13</xdr:row>
          <xdr:rowOff>68580</xdr:rowOff>
        </xdr:from>
        <xdr:to>
          <xdr:col>2</xdr:col>
          <xdr:colOff>487680</xdr:colOff>
          <xdr:row>13</xdr:row>
          <xdr:rowOff>342900</xdr:rowOff>
        </xdr:to>
        <xdr:sp macro="" textlink="">
          <xdr:nvSpPr>
            <xdr:cNvPr id="74202" name="Check Box 474" hidden="1">
              <a:extLst>
                <a:ext uri="{63B3BB69-23CF-44E3-9099-C40C66FF867C}">
                  <a14:compatExt spid="_x0000_s74202"/>
                </a:ext>
                <a:ext uri="{FF2B5EF4-FFF2-40B4-BE49-F238E27FC236}">
                  <a16:creationId xmlns:a16="http://schemas.microsoft.com/office/drawing/2014/main" id="{00000000-0008-0000-0400-0000DA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14</xdr:row>
          <xdr:rowOff>68580</xdr:rowOff>
        </xdr:from>
        <xdr:to>
          <xdr:col>2</xdr:col>
          <xdr:colOff>487680</xdr:colOff>
          <xdr:row>14</xdr:row>
          <xdr:rowOff>342900</xdr:rowOff>
        </xdr:to>
        <xdr:sp macro="" textlink="">
          <xdr:nvSpPr>
            <xdr:cNvPr id="74203" name="Check Box 475" hidden="1">
              <a:extLst>
                <a:ext uri="{63B3BB69-23CF-44E3-9099-C40C66FF867C}">
                  <a14:compatExt spid="_x0000_s74203"/>
                </a:ext>
                <a:ext uri="{FF2B5EF4-FFF2-40B4-BE49-F238E27FC236}">
                  <a16:creationId xmlns:a16="http://schemas.microsoft.com/office/drawing/2014/main" id="{00000000-0008-0000-0400-0000DB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83820</xdr:colOff>
      <xdr:row>2</xdr:row>
      <xdr:rowOff>59660</xdr:rowOff>
    </xdr:from>
    <xdr:to>
      <xdr:col>14</xdr:col>
      <xdr:colOff>809521</xdr:colOff>
      <xdr:row>4</xdr:row>
      <xdr:rowOff>15240</xdr:rowOff>
    </xdr:to>
    <xdr:pic>
      <xdr:nvPicPr>
        <xdr:cNvPr id="4" name="Picture 3">
          <a:extLst>
            <a:ext uri="{FF2B5EF4-FFF2-40B4-BE49-F238E27FC236}">
              <a16:creationId xmlns:a16="http://schemas.microsoft.com/office/drawing/2014/main" id="{4C6C55AB-185E-22AB-20D1-897675FBF2CB}"/>
            </a:ext>
          </a:extLst>
        </xdr:cNvPr>
        <xdr:cNvPicPr>
          <a:picLocks noChangeAspect="1"/>
        </xdr:cNvPicPr>
      </xdr:nvPicPr>
      <xdr:blipFill>
        <a:blip xmlns:r="http://schemas.openxmlformats.org/officeDocument/2006/relationships" r:embed="rId1"/>
        <a:stretch>
          <a:fillRect/>
        </a:stretch>
      </xdr:blipFill>
      <xdr:spPr>
        <a:xfrm>
          <a:off x="6637020" y="829280"/>
          <a:ext cx="5709181" cy="2683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281940</xdr:colOff>
          <xdr:row>4</xdr:row>
          <xdr:rowOff>160020</xdr:rowOff>
        </xdr:from>
        <xdr:to>
          <xdr:col>10</xdr:col>
          <xdr:colOff>777240</xdr:colOff>
          <xdr:row>4</xdr:row>
          <xdr:rowOff>518160</xdr:rowOff>
        </xdr:to>
        <xdr:sp macro="" textlink="">
          <xdr:nvSpPr>
            <xdr:cNvPr id="47134" name="Group Box 30" hidden="1">
              <a:extLst>
                <a:ext uri="{63B3BB69-23CF-44E3-9099-C40C66FF867C}">
                  <a14:compatExt spid="_x0000_s47134"/>
                </a:ext>
                <a:ext uri="{FF2B5EF4-FFF2-40B4-BE49-F238E27FC236}">
                  <a16:creationId xmlns:a16="http://schemas.microsoft.com/office/drawing/2014/main" id="{00000000-0008-0000-0500-00001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xdr:row>
          <xdr:rowOff>243840</xdr:rowOff>
        </xdr:from>
        <xdr:to>
          <xdr:col>8</xdr:col>
          <xdr:colOff>678180</xdr:colOff>
          <xdr:row>5</xdr:row>
          <xdr:rowOff>502920</xdr:rowOff>
        </xdr:to>
        <xdr:sp macro="" textlink="">
          <xdr:nvSpPr>
            <xdr:cNvPr id="47135" name="Option Button 31" hidden="1">
              <a:extLst>
                <a:ext uri="{63B3BB69-23CF-44E3-9099-C40C66FF867C}">
                  <a14:compatExt spid="_x0000_s47135"/>
                </a:ext>
                <a:ext uri="{FF2B5EF4-FFF2-40B4-BE49-F238E27FC236}">
                  <a16:creationId xmlns:a16="http://schemas.microsoft.com/office/drawing/2014/main" id="{00000000-0008-0000-0500-00001F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5</xdr:row>
          <xdr:rowOff>243840</xdr:rowOff>
        </xdr:from>
        <xdr:to>
          <xdr:col>9</xdr:col>
          <xdr:colOff>670560</xdr:colOff>
          <xdr:row>5</xdr:row>
          <xdr:rowOff>502920</xdr:rowOff>
        </xdr:to>
        <xdr:sp macro="" textlink="">
          <xdr:nvSpPr>
            <xdr:cNvPr id="47136" name="Option Button 32" hidden="1">
              <a:extLst>
                <a:ext uri="{63B3BB69-23CF-44E3-9099-C40C66FF867C}">
                  <a14:compatExt spid="_x0000_s47136"/>
                </a:ext>
                <a:ext uri="{FF2B5EF4-FFF2-40B4-BE49-F238E27FC236}">
                  <a16:creationId xmlns:a16="http://schemas.microsoft.com/office/drawing/2014/main" id="{00000000-0008-0000-0500-000020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5</xdr:row>
          <xdr:rowOff>243840</xdr:rowOff>
        </xdr:from>
        <xdr:to>
          <xdr:col>10</xdr:col>
          <xdr:colOff>655320</xdr:colOff>
          <xdr:row>5</xdr:row>
          <xdr:rowOff>502920</xdr:rowOff>
        </xdr:to>
        <xdr:sp macro="" textlink="">
          <xdr:nvSpPr>
            <xdr:cNvPr id="47137" name="Option Button 33" hidden="1">
              <a:extLst>
                <a:ext uri="{63B3BB69-23CF-44E3-9099-C40C66FF867C}">
                  <a14:compatExt spid="_x0000_s47137"/>
                </a:ext>
                <a:ext uri="{FF2B5EF4-FFF2-40B4-BE49-F238E27FC236}">
                  <a16:creationId xmlns:a16="http://schemas.microsoft.com/office/drawing/2014/main" id="{00000000-0008-0000-0500-000021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5</xdr:row>
          <xdr:rowOff>213360</xdr:rowOff>
        </xdr:from>
        <xdr:to>
          <xdr:col>10</xdr:col>
          <xdr:colOff>822960</xdr:colOff>
          <xdr:row>5</xdr:row>
          <xdr:rowOff>556260</xdr:rowOff>
        </xdr:to>
        <xdr:sp macro="" textlink="">
          <xdr:nvSpPr>
            <xdr:cNvPr id="47138" name="Group Box 34" hidden="1">
              <a:extLst>
                <a:ext uri="{63B3BB69-23CF-44E3-9099-C40C66FF867C}">
                  <a14:compatExt spid="_x0000_s47138"/>
                </a:ext>
                <a:ext uri="{FF2B5EF4-FFF2-40B4-BE49-F238E27FC236}">
                  <a16:creationId xmlns:a16="http://schemas.microsoft.com/office/drawing/2014/main" id="{00000000-0008-0000-0500-00002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8</xdr:row>
          <xdr:rowOff>190500</xdr:rowOff>
        </xdr:from>
        <xdr:to>
          <xdr:col>10</xdr:col>
          <xdr:colOff>876300</xdr:colOff>
          <xdr:row>8</xdr:row>
          <xdr:rowOff>548640</xdr:rowOff>
        </xdr:to>
        <xdr:sp macro="" textlink="">
          <xdr:nvSpPr>
            <xdr:cNvPr id="47142" name="Group Box 38" hidden="1">
              <a:extLst>
                <a:ext uri="{63B3BB69-23CF-44E3-9099-C40C66FF867C}">
                  <a14:compatExt spid="_x0000_s47142"/>
                </a:ext>
                <a:ext uri="{FF2B5EF4-FFF2-40B4-BE49-F238E27FC236}">
                  <a16:creationId xmlns:a16="http://schemas.microsoft.com/office/drawing/2014/main" id="{00000000-0008-0000-0500-00002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8</xdr:row>
          <xdr:rowOff>266700</xdr:rowOff>
        </xdr:from>
        <xdr:to>
          <xdr:col>8</xdr:col>
          <xdr:colOff>678180</xdr:colOff>
          <xdr:row>8</xdr:row>
          <xdr:rowOff>495300</xdr:rowOff>
        </xdr:to>
        <xdr:sp macro="" textlink="">
          <xdr:nvSpPr>
            <xdr:cNvPr id="47143" name="Option Button 39" hidden="1">
              <a:extLst>
                <a:ext uri="{63B3BB69-23CF-44E3-9099-C40C66FF867C}">
                  <a14:compatExt spid="_x0000_s47143"/>
                </a:ext>
                <a:ext uri="{FF2B5EF4-FFF2-40B4-BE49-F238E27FC236}">
                  <a16:creationId xmlns:a16="http://schemas.microsoft.com/office/drawing/2014/main" id="{00000000-0008-0000-0500-000027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8</xdr:row>
          <xdr:rowOff>243840</xdr:rowOff>
        </xdr:from>
        <xdr:to>
          <xdr:col>9</xdr:col>
          <xdr:colOff>670560</xdr:colOff>
          <xdr:row>8</xdr:row>
          <xdr:rowOff>464820</xdr:rowOff>
        </xdr:to>
        <xdr:sp macro="" textlink="">
          <xdr:nvSpPr>
            <xdr:cNvPr id="47144" name="Option Button 40" hidden="1">
              <a:extLst>
                <a:ext uri="{63B3BB69-23CF-44E3-9099-C40C66FF867C}">
                  <a14:compatExt spid="_x0000_s47144"/>
                </a:ext>
                <a:ext uri="{FF2B5EF4-FFF2-40B4-BE49-F238E27FC236}">
                  <a16:creationId xmlns:a16="http://schemas.microsoft.com/office/drawing/2014/main" id="{00000000-0008-0000-0500-000028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8</xdr:row>
          <xdr:rowOff>190500</xdr:rowOff>
        </xdr:from>
        <xdr:to>
          <xdr:col>10</xdr:col>
          <xdr:colOff>655320</xdr:colOff>
          <xdr:row>8</xdr:row>
          <xdr:rowOff>419100</xdr:rowOff>
        </xdr:to>
        <xdr:sp macro="" textlink="">
          <xdr:nvSpPr>
            <xdr:cNvPr id="47145" name="Option Button 41" hidden="1">
              <a:extLst>
                <a:ext uri="{63B3BB69-23CF-44E3-9099-C40C66FF867C}">
                  <a14:compatExt spid="_x0000_s47145"/>
                </a:ext>
                <a:ext uri="{FF2B5EF4-FFF2-40B4-BE49-F238E27FC236}">
                  <a16:creationId xmlns:a16="http://schemas.microsoft.com/office/drawing/2014/main" id="{00000000-0008-0000-0500-000029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4</xdr:row>
          <xdr:rowOff>182880</xdr:rowOff>
        </xdr:from>
        <xdr:to>
          <xdr:col>8</xdr:col>
          <xdr:colOff>678180</xdr:colOff>
          <xdr:row>4</xdr:row>
          <xdr:rowOff>487680</xdr:rowOff>
        </xdr:to>
        <xdr:sp macro="" textlink="">
          <xdr:nvSpPr>
            <xdr:cNvPr id="47149" name="Option Button 45" hidden="1">
              <a:extLst>
                <a:ext uri="{63B3BB69-23CF-44E3-9099-C40C66FF867C}">
                  <a14:compatExt spid="_x0000_s47149"/>
                </a:ext>
                <a:ext uri="{FF2B5EF4-FFF2-40B4-BE49-F238E27FC236}">
                  <a16:creationId xmlns:a16="http://schemas.microsoft.com/office/drawing/2014/main" id="{00000000-0008-0000-0500-00002D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xdr:row>
          <xdr:rowOff>182880</xdr:rowOff>
        </xdr:from>
        <xdr:to>
          <xdr:col>9</xdr:col>
          <xdr:colOff>678180</xdr:colOff>
          <xdr:row>4</xdr:row>
          <xdr:rowOff>487680</xdr:rowOff>
        </xdr:to>
        <xdr:sp macro="" textlink="">
          <xdr:nvSpPr>
            <xdr:cNvPr id="47150" name="Option Button 46" hidden="1">
              <a:extLst>
                <a:ext uri="{63B3BB69-23CF-44E3-9099-C40C66FF867C}">
                  <a14:compatExt spid="_x0000_s47150"/>
                </a:ext>
                <a:ext uri="{FF2B5EF4-FFF2-40B4-BE49-F238E27FC236}">
                  <a16:creationId xmlns:a16="http://schemas.microsoft.com/office/drawing/2014/main" id="{00000000-0008-0000-0500-00002E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396240</xdr:colOff>
          <xdr:row>4</xdr:row>
          <xdr:rowOff>182880</xdr:rowOff>
        </xdr:from>
        <xdr:to>
          <xdr:col>10</xdr:col>
          <xdr:colOff>662940</xdr:colOff>
          <xdr:row>4</xdr:row>
          <xdr:rowOff>487680</xdr:rowOff>
        </xdr:to>
        <xdr:sp macro="" textlink="">
          <xdr:nvSpPr>
            <xdr:cNvPr id="47151" name="Option Button 47" hidden="1">
              <a:extLst>
                <a:ext uri="{63B3BB69-23CF-44E3-9099-C40C66FF867C}">
                  <a14:compatExt spid="_x0000_s47151"/>
                </a:ext>
                <a:ext uri="{FF2B5EF4-FFF2-40B4-BE49-F238E27FC236}">
                  <a16:creationId xmlns:a16="http://schemas.microsoft.com/office/drawing/2014/main" id="{00000000-0008-0000-0500-00002F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7</xdr:row>
          <xdr:rowOff>274320</xdr:rowOff>
        </xdr:from>
        <xdr:to>
          <xdr:col>8</xdr:col>
          <xdr:colOff>678180</xdr:colOff>
          <xdr:row>7</xdr:row>
          <xdr:rowOff>502920</xdr:rowOff>
        </xdr:to>
        <xdr:sp macro="" textlink="">
          <xdr:nvSpPr>
            <xdr:cNvPr id="47193" name="Option Button 89" hidden="1">
              <a:extLst>
                <a:ext uri="{63B3BB69-23CF-44E3-9099-C40C66FF867C}">
                  <a14:compatExt spid="_x0000_s47193"/>
                </a:ext>
                <a:ext uri="{FF2B5EF4-FFF2-40B4-BE49-F238E27FC236}">
                  <a16:creationId xmlns:a16="http://schemas.microsoft.com/office/drawing/2014/main" id="{00000000-0008-0000-0500-000059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7</xdr:row>
          <xdr:rowOff>266700</xdr:rowOff>
        </xdr:from>
        <xdr:to>
          <xdr:col>9</xdr:col>
          <xdr:colOff>670560</xdr:colOff>
          <xdr:row>7</xdr:row>
          <xdr:rowOff>487680</xdr:rowOff>
        </xdr:to>
        <xdr:sp macro="" textlink="">
          <xdr:nvSpPr>
            <xdr:cNvPr id="47194" name="Option Button 90" hidden="1">
              <a:extLst>
                <a:ext uri="{63B3BB69-23CF-44E3-9099-C40C66FF867C}">
                  <a14:compatExt spid="_x0000_s47194"/>
                </a:ext>
                <a:ext uri="{FF2B5EF4-FFF2-40B4-BE49-F238E27FC236}">
                  <a16:creationId xmlns:a16="http://schemas.microsoft.com/office/drawing/2014/main" id="{00000000-0008-0000-0500-00005A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7</xdr:row>
          <xdr:rowOff>274320</xdr:rowOff>
        </xdr:from>
        <xdr:to>
          <xdr:col>10</xdr:col>
          <xdr:colOff>655320</xdr:colOff>
          <xdr:row>7</xdr:row>
          <xdr:rowOff>502920</xdr:rowOff>
        </xdr:to>
        <xdr:sp macro="" textlink="">
          <xdr:nvSpPr>
            <xdr:cNvPr id="47195" name="Option Button 91" hidden="1">
              <a:extLst>
                <a:ext uri="{63B3BB69-23CF-44E3-9099-C40C66FF867C}">
                  <a14:compatExt spid="_x0000_s47195"/>
                </a:ext>
                <a:ext uri="{FF2B5EF4-FFF2-40B4-BE49-F238E27FC236}">
                  <a16:creationId xmlns:a16="http://schemas.microsoft.com/office/drawing/2014/main" id="{00000000-0008-0000-0500-00005B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xdr:row>
          <xdr:rowOff>205740</xdr:rowOff>
        </xdr:from>
        <xdr:to>
          <xdr:col>10</xdr:col>
          <xdr:colOff>769620</xdr:colOff>
          <xdr:row>7</xdr:row>
          <xdr:rowOff>571500</xdr:rowOff>
        </xdr:to>
        <xdr:sp macro="" textlink="">
          <xdr:nvSpPr>
            <xdr:cNvPr id="47196" name="Group Box 92" hidden="1">
              <a:extLst>
                <a:ext uri="{63B3BB69-23CF-44E3-9099-C40C66FF867C}">
                  <a14:compatExt spid="_x0000_s47196"/>
                </a:ext>
                <a:ext uri="{FF2B5EF4-FFF2-40B4-BE49-F238E27FC236}">
                  <a16:creationId xmlns:a16="http://schemas.microsoft.com/office/drawing/2014/main" id="{00000000-0008-0000-0500-00005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xdr:row>
          <xdr:rowOff>289560</xdr:rowOff>
        </xdr:from>
        <xdr:to>
          <xdr:col>8</xdr:col>
          <xdr:colOff>678180</xdr:colOff>
          <xdr:row>6</xdr:row>
          <xdr:rowOff>518160</xdr:rowOff>
        </xdr:to>
        <xdr:sp macro="" textlink="">
          <xdr:nvSpPr>
            <xdr:cNvPr id="47201" name="Option Button 97" hidden="1">
              <a:extLst>
                <a:ext uri="{63B3BB69-23CF-44E3-9099-C40C66FF867C}">
                  <a14:compatExt spid="_x0000_s47201"/>
                </a:ext>
                <a:ext uri="{FF2B5EF4-FFF2-40B4-BE49-F238E27FC236}">
                  <a16:creationId xmlns:a16="http://schemas.microsoft.com/office/drawing/2014/main" id="{00000000-0008-0000-0500-000061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6</xdr:row>
          <xdr:rowOff>289560</xdr:rowOff>
        </xdr:from>
        <xdr:to>
          <xdr:col>9</xdr:col>
          <xdr:colOff>670560</xdr:colOff>
          <xdr:row>6</xdr:row>
          <xdr:rowOff>502920</xdr:rowOff>
        </xdr:to>
        <xdr:sp macro="" textlink="">
          <xdr:nvSpPr>
            <xdr:cNvPr id="47202" name="Option Button 98" hidden="1">
              <a:extLst>
                <a:ext uri="{63B3BB69-23CF-44E3-9099-C40C66FF867C}">
                  <a14:compatExt spid="_x0000_s47202"/>
                </a:ext>
                <a:ext uri="{FF2B5EF4-FFF2-40B4-BE49-F238E27FC236}">
                  <a16:creationId xmlns:a16="http://schemas.microsoft.com/office/drawing/2014/main" id="{00000000-0008-0000-0500-000062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6</xdr:row>
          <xdr:rowOff>289560</xdr:rowOff>
        </xdr:from>
        <xdr:to>
          <xdr:col>10</xdr:col>
          <xdr:colOff>655320</xdr:colOff>
          <xdr:row>6</xdr:row>
          <xdr:rowOff>518160</xdr:rowOff>
        </xdr:to>
        <xdr:sp macro="" textlink="">
          <xdr:nvSpPr>
            <xdr:cNvPr id="47203" name="Option Button 99" hidden="1">
              <a:extLst>
                <a:ext uri="{63B3BB69-23CF-44E3-9099-C40C66FF867C}">
                  <a14:compatExt spid="_x0000_s47203"/>
                </a:ext>
                <a:ext uri="{FF2B5EF4-FFF2-40B4-BE49-F238E27FC236}">
                  <a16:creationId xmlns:a16="http://schemas.microsoft.com/office/drawing/2014/main" id="{00000000-0008-0000-0500-000063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213360</xdr:rowOff>
        </xdr:from>
        <xdr:to>
          <xdr:col>10</xdr:col>
          <xdr:colOff>762000</xdr:colOff>
          <xdr:row>6</xdr:row>
          <xdr:rowOff>579120</xdr:rowOff>
        </xdr:to>
        <xdr:sp macro="" textlink="">
          <xdr:nvSpPr>
            <xdr:cNvPr id="47204" name="Group Box 100" hidden="1">
              <a:extLst>
                <a:ext uri="{63B3BB69-23CF-44E3-9099-C40C66FF867C}">
                  <a14:compatExt spid="_x0000_s47204"/>
                </a:ext>
                <a:ext uri="{FF2B5EF4-FFF2-40B4-BE49-F238E27FC236}">
                  <a16:creationId xmlns:a16="http://schemas.microsoft.com/office/drawing/2014/main" id="{00000000-0008-0000-0500-00006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251460</xdr:colOff>
          <xdr:row>15</xdr:row>
          <xdr:rowOff>99060</xdr:rowOff>
        </xdr:from>
        <xdr:to>
          <xdr:col>10</xdr:col>
          <xdr:colOff>480060</xdr:colOff>
          <xdr:row>15</xdr:row>
          <xdr:rowOff>327660</xdr:rowOff>
        </xdr:to>
        <xdr:sp macro="" textlink="">
          <xdr:nvSpPr>
            <xdr:cNvPr id="46240" name="Check Box 160" hidden="1">
              <a:extLst>
                <a:ext uri="{63B3BB69-23CF-44E3-9099-C40C66FF867C}">
                  <a14:compatExt spid="_x0000_s46240"/>
                </a:ext>
                <a:ext uri="{FF2B5EF4-FFF2-40B4-BE49-F238E27FC236}">
                  <a16:creationId xmlns:a16="http://schemas.microsoft.com/office/drawing/2014/main" id="{00000000-0008-0000-0600-0000A0B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17</xdr:row>
          <xdr:rowOff>236220</xdr:rowOff>
        </xdr:from>
        <xdr:to>
          <xdr:col>10</xdr:col>
          <xdr:colOff>480060</xdr:colOff>
          <xdr:row>17</xdr:row>
          <xdr:rowOff>464820</xdr:rowOff>
        </xdr:to>
        <xdr:sp macro="" textlink="">
          <xdr:nvSpPr>
            <xdr:cNvPr id="46242" name="Check Box 162" hidden="1">
              <a:extLst>
                <a:ext uri="{63B3BB69-23CF-44E3-9099-C40C66FF867C}">
                  <a14:compatExt spid="_x0000_s46242"/>
                </a:ext>
                <a:ext uri="{FF2B5EF4-FFF2-40B4-BE49-F238E27FC236}">
                  <a16:creationId xmlns:a16="http://schemas.microsoft.com/office/drawing/2014/main" id="{00000000-0008-0000-0600-0000A2B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4</xdr:row>
          <xdr:rowOff>419100</xdr:rowOff>
        </xdr:from>
        <xdr:to>
          <xdr:col>10</xdr:col>
          <xdr:colOff>556260</xdr:colOff>
          <xdr:row>4</xdr:row>
          <xdr:rowOff>647700</xdr:rowOff>
        </xdr:to>
        <xdr:sp macro="" textlink="">
          <xdr:nvSpPr>
            <xdr:cNvPr id="46347" name="Check Box 267" hidden="1">
              <a:extLst>
                <a:ext uri="{63B3BB69-23CF-44E3-9099-C40C66FF867C}">
                  <a14:compatExt spid="_x0000_s46347"/>
                </a:ext>
                <a:ext uri="{FF2B5EF4-FFF2-40B4-BE49-F238E27FC236}">
                  <a16:creationId xmlns:a16="http://schemas.microsoft.com/office/drawing/2014/main" id="{00000000-0008-0000-0600-00000BB5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573113</xdr:colOff>
      <xdr:row>5</xdr:row>
      <xdr:rowOff>99060</xdr:rowOff>
    </xdr:from>
    <xdr:to>
      <xdr:col>9</xdr:col>
      <xdr:colOff>830580</xdr:colOff>
      <xdr:row>9</xdr:row>
      <xdr:rowOff>674832</xdr:rowOff>
    </xdr:to>
    <xdr:pic>
      <xdr:nvPicPr>
        <xdr:cNvPr id="3" name="Picture 2">
          <a:extLst>
            <a:ext uri="{FF2B5EF4-FFF2-40B4-BE49-F238E27FC236}">
              <a16:creationId xmlns:a16="http://schemas.microsoft.com/office/drawing/2014/main" id="{5A42E91B-D6A8-DB60-89BE-329CD0E3BE11}"/>
            </a:ext>
          </a:extLst>
        </xdr:cNvPr>
        <xdr:cNvPicPr>
          <a:picLocks noChangeAspect="1"/>
        </xdr:cNvPicPr>
      </xdr:nvPicPr>
      <xdr:blipFill>
        <a:blip xmlns:r="http://schemas.openxmlformats.org/officeDocument/2006/relationships" r:embed="rId1"/>
        <a:stretch>
          <a:fillRect/>
        </a:stretch>
      </xdr:blipFill>
      <xdr:spPr>
        <a:xfrm>
          <a:off x="1472273" y="2857500"/>
          <a:ext cx="7298347" cy="42409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36195</xdr:rowOff>
    </xdr:from>
    <xdr:to>
      <xdr:col>12</xdr:col>
      <xdr:colOff>0</xdr:colOff>
      <xdr:row>5</xdr:row>
      <xdr:rowOff>2141221</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AT%20R7%20-%20SSC%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Bob%20Willard\Documents\4.%20Spreadsheets\BSAT%20R9.xlsx" TargetMode="External"/><Relationship Id="rId1" Type="http://schemas.openxmlformats.org/officeDocument/2006/relationships/externalLinkPath" Target="BSAT%20R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3.png"/><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ghgprotocol.org/sites/default/files/standards/Scope3_Calculation_Guidance_0.pdf" TargetMode="External"/><Relationship Id="rId13" Type="http://schemas.openxmlformats.org/officeDocument/2006/relationships/customProperty" Target="../customProperty3.bin"/><Relationship Id="rId18" Type="http://schemas.openxmlformats.org/officeDocument/2006/relationships/ctrlProp" Target="../ctrlProps/ctrlProp4.xml"/><Relationship Id="rId26" Type="http://schemas.openxmlformats.org/officeDocument/2006/relationships/ctrlProp" Target="../ctrlProps/ctrlProp12.xml"/><Relationship Id="rId39" Type="http://schemas.openxmlformats.org/officeDocument/2006/relationships/ctrlProp" Target="../ctrlProps/ctrlProp25.xml"/><Relationship Id="rId3" Type="http://schemas.openxmlformats.org/officeDocument/2006/relationships/hyperlink" Target="https://smeclimatehub.org/start-measuring/" TargetMode="External"/><Relationship Id="rId21" Type="http://schemas.openxmlformats.org/officeDocument/2006/relationships/ctrlProp" Target="../ctrlProps/ctrlProp7.xml"/><Relationship Id="rId34" Type="http://schemas.openxmlformats.org/officeDocument/2006/relationships/ctrlProp" Target="../ctrlProps/ctrlProp20.xml"/><Relationship Id="rId42" Type="http://schemas.openxmlformats.org/officeDocument/2006/relationships/ctrlProp" Target="../ctrlProps/ctrlProp28.xml"/><Relationship Id="rId7" Type="http://schemas.openxmlformats.org/officeDocument/2006/relationships/hyperlink" Target="https://www.epa.gov/climateleadership/simplified-ghg-emissions-calculator" TargetMode="External"/><Relationship Id="rId12" Type="http://schemas.openxmlformats.org/officeDocument/2006/relationships/printerSettings" Target="../printerSettings/printerSettings3.bin"/><Relationship Id="rId17" Type="http://schemas.openxmlformats.org/officeDocument/2006/relationships/ctrlProp" Target="../ctrlProps/ctrlProp3.xml"/><Relationship Id="rId25" Type="http://schemas.openxmlformats.org/officeDocument/2006/relationships/ctrlProp" Target="../ctrlProps/ctrlProp11.xml"/><Relationship Id="rId33" Type="http://schemas.openxmlformats.org/officeDocument/2006/relationships/ctrlProp" Target="../ctrlProps/ctrlProp19.xml"/><Relationship Id="rId38" Type="http://schemas.openxmlformats.org/officeDocument/2006/relationships/ctrlProp" Target="../ctrlProps/ctrlProp24.xml"/><Relationship Id="rId2" Type="http://schemas.openxmlformats.org/officeDocument/2006/relationships/hyperlink" Target="https://www.mybreeze.io/pricing" TargetMode="External"/><Relationship Id="rId16" Type="http://schemas.openxmlformats.org/officeDocument/2006/relationships/image" Target="../media/image4.png"/><Relationship Id="rId20" Type="http://schemas.openxmlformats.org/officeDocument/2006/relationships/ctrlProp" Target="../ctrlProps/ctrlProp6.xml"/><Relationship Id="rId29" Type="http://schemas.openxmlformats.org/officeDocument/2006/relationships/ctrlProp" Target="../ctrlProps/ctrlProp15.xml"/><Relationship Id="rId41" Type="http://schemas.openxmlformats.org/officeDocument/2006/relationships/ctrlProp" Target="../ctrlProps/ctrlProp27.xml"/><Relationship Id="rId1" Type="http://schemas.openxmlformats.org/officeDocument/2006/relationships/hyperlink" Target="https://www.epa.gov/climateleadership/simplified-ghg-emissions-calculator" TargetMode="External"/><Relationship Id="rId6" Type="http://schemas.openxmlformats.org/officeDocument/2006/relationships/hyperlink" Target="https://www.epa.gov/climateleadership/simplified-ghg-emissions-calculator" TargetMode="External"/><Relationship Id="rId11" Type="http://schemas.openxmlformats.org/officeDocument/2006/relationships/hyperlink" Target="https://docs.google.com/spreadsheets/d/1KEizuzbv3BUQKGXQk7QQeZ5Uh0Us-90j/edit?usp=sharing&amp;ouid=102905901356985881256&amp;rtpof=true&amp;sd=true" TargetMode="External"/><Relationship Id="rId24" Type="http://schemas.openxmlformats.org/officeDocument/2006/relationships/ctrlProp" Target="../ctrlProps/ctrlProp10.xml"/><Relationship Id="rId32" Type="http://schemas.openxmlformats.org/officeDocument/2006/relationships/ctrlProp" Target="../ctrlProps/ctrlProp18.xml"/><Relationship Id="rId37" Type="http://schemas.openxmlformats.org/officeDocument/2006/relationships/ctrlProp" Target="../ctrlProps/ctrlProp23.xml"/><Relationship Id="rId40" Type="http://schemas.openxmlformats.org/officeDocument/2006/relationships/ctrlProp" Target="../ctrlProps/ctrlProp26.xml"/><Relationship Id="rId5" Type="http://schemas.openxmlformats.org/officeDocument/2006/relationships/hyperlink" Target="https://www.persefoni.com/pricing" TargetMode="External"/><Relationship Id="rId15" Type="http://schemas.openxmlformats.org/officeDocument/2006/relationships/vmlDrawing" Target="../drawings/vmlDrawing2.vml"/><Relationship Id="rId23" Type="http://schemas.openxmlformats.org/officeDocument/2006/relationships/ctrlProp" Target="../ctrlProps/ctrlProp9.xml"/><Relationship Id="rId28" Type="http://schemas.openxmlformats.org/officeDocument/2006/relationships/ctrlProp" Target="../ctrlProps/ctrlProp14.xml"/><Relationship Id="rId36" Type="http://schemas.openxmlformats.org/officeDocument/2006/relationships/ctrlProp" Target="../ctrlProps/ctrlProp22.xml"/><Relationship Id="rId10" Type="http://schemas.openxmlformats.org/officeDocument/2006/relationships/hyperlink" Target="https://sustainabilityadvantage.com/assessments/nzat/" TargetMode="External"/><Relationship Id="rId19" Type="http://schemas.openxmlformats.org/officeDocument/2006/relationships/ctrlProp" Target="../ctrlProps/ctrlProp5.xml"/><Relationship Id="rId31" Type="http://schemas.openxmlformats.org/officeDocument/2006/relationships/ctrlProp" Target="../ctrlProps/ctrlProp17.xml"/><Relationship Id="rId44" Type="http://schemas.openxmlformats.org/officeDocument/2006/relationships/ctrlProp" Target="../ctrlProps/ctrlProp30.xml"/><Relationship Id="rId4" Type="http://schemas.openxmlformats.org/officeDocument/2006/relationships/hyperlink" Target="https://www.epa.gov/climateleadership/simplified-ghg-emissions-calculator" TargetMode="External"/><Relationship Id="rId9" Type="http://schemas.openxmlformats.org/officeDocument/2006/relationships/hyperlink" Target="https://ghgprotocol.org/sites/default/files/standards/Scope3_Calculation_Guidance_0.pdf" TargetMode="External"/><Relationship Id="rId14" Type="http://schemas.openxmlformats.org/officeDocument/2006/relationships/drawing" Target="../drawings/drawing3.xml"/><Relationship Id="rId22" Type="http://schemas.openxmlformats.org/officeDocument/2006/relationships/ctrlProp" Target="../ctrlProps/ctrlProp8.xml"/><Relationship Id="rId27" Type="http://schemas.openxmlformats.org/officeDocument/2006/relationships/ctrlProp" Target="../ctrlProps/ctrlProp13.xml"/><Relationship Id="rId30" Type="http://schemas.openxmlformats.org/officeDocument/2006/relationships/ctrlProp" Target="../ctrlProps/ctrlProp16.xml"/><Relationship Id="rId35" Type="http://schemas.openxmlformats.org/officeDocument/2006/relationships/ctrlProp" Target="../ctrlProps/ctrlProp21.xml"/><Relationship Id="rId43"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8" Type="http://schemas.openxmlformats.org/officeDocument/2006/relationships/hyperlink" Target="https://ghgprotocol.org/sites/default/files/standards/Scope3_Calculation_Guidance_0.pdf" TargetMode="External"/><Relationship Id="rId13" Type="http://schemas.openxmlformats.org/officeDocument/2006/relationships/customProperty" Target="../customProperty4.bin"/><Relationship Id="rId18" Type="http://schemas.openxmlformats.org/officeDocument/2006/relationships/ctrlProp" Target="../ctrlProps/ctrlProp32.xml"/><Relationship Id="rId26" Type="http://schemas.openxmlformats.org/officeDocument/2006/relationships/ctrlProp" Target="../ctrlProps/ctrlProp40.xml"/><Relationship Id="rId3" Type="http://schemas.openxmlformats.org/officeDocument/2006/relationships/hyperlink" Target="https://smeclimatehub.org/start-measuring/" TargetMode="External"/><Relationship Id="rId21" Type="http://schemas.openxmlformats.org/officeDocument/2006/relationships/ctrlProp" Target="../ctrlProps/ctrlProp35.xml"/><Relationship Id="rId7" Type="http://schemas.openxmlformats.org/officeDocument/2006/relationships/hyperlink" Target="https://www.epa.gov/climateleadership/simplified-ghg-emissions-calculator" TargetMode="External"/><Relationship Id="rId12" Type="http://schemas.openxmlformats.org/officeDocument/2006/relationships/printerSettings" Target="../printerSettings/printerSettings4.bin"/><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2" Type="http://schemas.openxmlformats.org/officeDocument/2006/relationships/hyperlink" Target="https://www.mybreeze.io/pricing" TargetMode="External"/><Relationship Id="rId16" Type="http://schemas.openxmlformats.org/officeDocument/2006/relationships/image" Target="../media/image4.png"/><Relationship Id="rId20" Type="http://schemas.openxmlformats.org/officeDocument/2006/relationships/ctrlProp" Target="../ctrlProps/ctrlProp34.xml"/><Relationship Id="rId29" Type="http://schemas.openxmlformats.org/officeDocument/2006/relationships/ctrlProp" Target="../ctrlProps/ctrlProp43.xml"/><Relationship Id="rId1" Type="http://schemas.openxmlformats.org/officeDocument/2006/relationships/hyperlink" Target="https://www.epa.gov/climateleadership/simplified-ghg-emissions-calculator" TargetMode="External"/><Relationship Id="rId6" Type="http://schemas.openxmlformats.org/officeDocument/2006/relationships/hyperlink" Target="https://www.epa.gov/climateleadership/simplified-ghg-emissions-calculator" TargetMode="External"/><Relationship Id="rId11" Type="http://schemas.openxmlformats.org/officeDocument/2006/relationships/hyperlink" Target="https://docs.google.com/spreadsheets/d/1KEizuzbv3BUQKGXQk7QQeZ5Uh0Us-90j/edit?usp=sharing&amp;ouid=102905901356985881256&amp;rtpof=true&amp;sd=true" TargetMode="External"/><Relationship Id="rId24" Type="http://schemas.openxmlformats.org/officeDocument/2006/relationships/ctrlProp" Target="../ctrlProps/ctrlProp38.xml"/><Relationship Id="rId32" Type="http://schemas.openxmlformats.org/officeDocument/2006/relationships/ctrlProp" Target="../ctrlProps/ctrlProp46.xml"/><Relationship Id="rId5" Type="http://schemas.openxmlformats.org/officeDocument/2006/relationships/hyperlink" Target="https://www.persefoni.com/pricing" TargetMode="External"/><Relationship Id="rId15" Type="http://schemas.openxmlformats.org/officeDocument/2006/relationships/vmlDrawing" Target="../drawings/vmlDrawing3.vml"/><Relationship Id="rId23" Type="http://schemas.openxmlformats.org/officeDocument/2006/relationships/ctrlProp" Target="../ctrlProps/ctrlProp37.xml"/><Relationship Id="rId28" Type="http://schemas.openxmlformats.org/officeDocument/2006/relationships/ctrlProp" Target="../ctrlProps/ctrlProp42.xml"/><Relationship Id="rId10" Type="http://schemas.openxmlformats.org/officeDocument/2006/relationships/hyperlink" Target="https://sustainabilityadvantage.com/assessments/nzat/" TargetMode="External"/><Relationship Id="rId19" Type="http://schemas.openxmlformats.org/officeDocument/2006/relationships/ctrlProp" Target="../ctrlProps/ctrlProp33.xml"/><Relationship Id="rId31" Type="http://schemas.openxmlformats.org/officeDocument/2006/relationships/ctrlProp" Target="../ctrlProps/ctrlProp45.xml"/><Relationship Id="rId4" Type="http://schemas.openxmlformats.org/officeDocument/2006/relationships/hyperlink" Target="https://www.epa.gov/climateleadership/simplified-ghg-emissions-calculator" TargetMode="External"/><Relationship Id="rId9" Type="http://schemas.openxmlformats.org/officeDocument/2006/relationships/hyperlink" Target="https://ghgprotocol.org/sites/default/files/standards/Scope3_Calculation_Guidance_0.pdf" TargetMode="External"/><Relationship Id="rId14" Type="http://schemas.openxmlformats.org/officeDocument/2006/relationships/drawing" Target="../drawings/drawing4.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trlProp" Target="../ctrlProps/ctrlProp52.xml"/><Relationship Id="rId3" Type="http://schemas.openxmlformats.org/officeDocument/2006/relationships/hyperlink" Target="https://canadiancircularcities.ca/p2p-network/Documents/ccri-circular-procurement-strategies-for-circular-criteria.pdf" TargetMode="External"/><Relationship Id="rId7" Type="http://schemas.openxmlformats.org/officeDocument/2006/relationships/vmlDrawing" Target="../drawings/vmlDrawing4.vml"/><Relationship Id="rId12" Type="http://schemas.openxmlformats.org/officeDocument/2006/relationships/ctrlProp" Target="../ctrlProps/ctrlProp51.xml"/><Relationship Id="rId2" Type="http://schemas.openxmlformats.org/officeDocument/2006/relationships/hyperlink" Target="https://canadiancircularcities.ca/p2p-network/Documents/ccri-circular-procurement-strategies-for-circular-criteria.pdf" TargetMode="External"/><Relationship Id="rId16" Type="http://schemas.openxmlformats.org/officeDocument/2006/relationships/ctrlProp" Target="../ctrlProps/ctrlProp55.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drawing" Target="../drawings/drawing5.xml"/><Relationship Id="rId11" Type="http://schemas.openxmlformats.org/officeDocument/2006/relationships/ctrlProp" Target="../ctrlProps/ctrlProp50.xml"/><Relationship Id="rId5" Type="http://schemas.openxmlformats.org/officeDocument/2006/relationships/customProperty" Target="../customProperty5.bin"/><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printerSettings" Target="../printerSettings/printerSettings5.bin"/><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3" Type="http://schemas.openxmlformats.org/officeDocument/2006/relationships/drawing" Target="../drawings/drawing6.x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customProperty" Target="../customProperty6.bin"/><Relationship Id="rId16" Type="http://schemas.openxmlformats.org/officeDocument/2006/relationships/ctrlProp" Target="../ctrlProps/ctrlProp66.xml"/><Relationship Id="rId20" Type="http://schemas.openxmlformats.org/officeDocument/2006/relationships/ctrlProp" Target="../ctrlProps/ctrlProp70.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image" Target="../media/image3.png"/><Relationship Id="rId15" Type="http://schemas.openxmlformats.org/officeDocument/2006/relationships/ctrlProp" Target="../ctrlProps/ctrlProp65.xml"/><Relationship Id="rId23" Type="http://schemas.openxmlformats.org/officeDocument/2006/relationships/ctrlProp" Target="../ctrlProps/ctrlProp73.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vmlDrawing" Target="../drawings/vmlDrawing5.v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drawing" Target="../drawings/drawing7.xml"/><Relationship Id="rId7" Type="http://schemas.openxmlformats.org/officeDocument/2006/relationships/ctrlProp" Target="../ctrlProps/ctrlProp7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ctrlProp" Target="../ctrlProps/ctrlProp76.xml"/><Relationship Id="rId5" Type="http://schemas.openxmlformats.org/officeDocument/2006/relationships/image" Target="../media/image3.png"/><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image" Target="../media/image3.png"/></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B6C5-193B-4D8F-BF08-9F96919CA93F}">
  <sheetPr>
    <tabColor theme="0"/>
  </sheetPr>
  <dimension ref="A2:Z37"/>
  <sheetViews>
    <sheetView showGridLines="0" tabSelected="1" zoomScaleNormal="100" workbookViewId="0">
      <selection activeCell="C2" sqref="C2:L2"/>
    </sheetView>
  </sheetViews>
  <sheetFormatPr defaultColWidth="11.6640625" defaultRowHeight="15.6" x14ac:dyDescent="0.3"/>
  <cols>
    <col min="1" max="1" width="3.5546875" style="2" customWidth="1"/>
    <col min="2" max="2" width="10.6640625" style="2" hidden="1" customWidth="1"/>
    <col min="3" max="3" width="10.33203125" style="2" customWidth="1"/>
    <col min="4" max="4" width="21.33203125" style="2" customWidth="1"/>
    <col min="5" max="5" width="9.5546875" style="2" customWidth="1"/>
    <col min="6" max="6" width="16.5546875" style="2" customWidth="1"/>
    <col min="7" max="7" width="11.44140625" style="2" customWidth="1"/>
    <col min="8" max="8" width="28.109375" style="2" customWidth="1"/>
    <col min="9" max="9" width="15.6640625" style="2" customWidth="1"/>
    <col min="10" max="10" width="16.6640625" style="2" customWidth="1"/>
    <col min="11" max="11" width="15.6640625" style="2" customWidth="1"/>
    <col min="12" max="12" width="17.21875" style="2" customWidth="1"/>
    <col min="13" max="15" width="11.6640625" style="2" customWidth="1"/>
    <col min="16" max="16384" width="11.6640625" style="2"/>
  </cols>
  <sheetData>
    <row r="2" spans="1:26" ht="45" customHeight="1" x14ac:dyDescent="0.3">
      <c r="C2" s="133" t="s">
        <v>606</v>
      </c>
      <c r="D2" s="134"/>
      <c r="E2" s="134"/>
      <c r="F2" s="134"/>
      <c r="G2" s="134"/>
      <c r="H2" s="134"/>
      <c r="I2" s="134"/>
      <c r="J2" s="134"/>
      <c r="K2" s="134"/>
      <c r="L2" s="135"/>
    </row>
    <row r="3" spans="1:26" ht="56.4" customHeight="1" x14ac:dyDescent="0.3">
      <c r="C3" s="136" t="s">
        <v>528</v>
      </c>
      <c r="D3" s="137"/>
      <c r="E3" s="137"/>
      <c r="F3" s="137"/>
      <c r="G3" s="137"/>
      <c r="H3" s="137"/>
      <c r="I3" s="137"/>
      <c r="J3" s="137"/>
      <c r="K3" s="137"/>
      <c r="L3" s="138"/>
    </row>
    <row r="4" spans="1:26" ht="16.2" customHeight="1" x14ac:dyDescent="0.3">
      <c r="C4" s="3"/>
      <c r="D4" s="3"/>
      <c r="E4" s="3"/>
      <c r="N4"/>
    </row>
    <row r="5" spans="1:26" s="4" customFormat="1" ht="30" customHeight="1" x14ac:dyDescent="0.3">
      <c r="A5" s="3"/>
      <c r="B5" s="119" t="s">
        <v>377</v>
      </c>
      <c r="C5" s="120"/>
      <c r="D5" s="120"/>
      <c r="E5" s="120"/>
      <c r="F5" s="120"/>
      <c r="G5" s="120"/>
      <c r="H5" s="120"/>
      <c r="I5" s="120"/>
      <c r="J5" s="120"/>
      <c r="K5" s="120"/>
      <c r="L5" s="121"/>
      <c r="M5" s="3"/>
      <c r="N5" s="3"/>
      <c r="O5" s="3"/>
      <c r="P5" s="3"/>
      <c r="Q5" s="3"/>
      <c r="R5" s="3"/>
      <c r="S5" s="3"/>
      <c r="T5" s="3"/>
      <c r="U5" s="3"/>
      <c r="V5" s="3"/>
      <c r="W5" s="3"/>
      <c r="X5" s="3"/>
      <c r="Y5" s="3"/>
      <c r="Z5" s="3"/>
    </row>
    <row r="6" spans="1:26" s="4" customFormat="1" ht="54.6" customHeight="1" x14ac:dyDescent="0.3">
      <c r="A6" s="3"/>
      <c r="B6" s="142" t="s">
        <v>457</v>
      </c>
      <c r="C6" s="143"/>
      <c r="D6" s="143"/>
      <c r="E6" s="143"/>
      <c r="F6" s="143"/>
      <c r="G6" s="143"/>
      <c r="H6" s="143"/>
      <c r="I6" s="143"/>
      <c r="J6" s="143"/>
      <c r="K6" s="143"/>
      <c r="L6" s="144"/>
      <c r="M6" s="3"/>
      <c r="N6" s="3"/>
      <c r="O6" s="3"/>
      <c r="P6" s="3"/>
      <c r="Q6" s="3"/>
      <c r="R6" s="3"/>
      <c r="S6" s="3"/>
      <c r="T6" s="3"/>
      <c r="U6" s="3"/>
      <c r="V6" s="3"/>
      <c r="W6" s="3"/>
      <c r="X6" s="3"/>
      <c r="Y6" s="3"/>
      <c r="Z6" s="3"/>
    </row>
    <row r="7" spans="1:26" ht="16.2" customHeight="1" x14ac:dyDescent="0.3">
      <c r="C7" s="3"/>
      <c r="D7" s="3"/>
      <c r="E7" s="3"/>
    </row>
    <row r="8" spans="1:26" ht="30" customHeight="1" x14ac:dyDescent="0.3">
      <c r="C8" s="139" t="s">
        <v>412</v>
      </c>
      <c r="D8" s="140"/>
      <c r="E8" s="140"/>
      <c r="F8" s="140"/>
      <c r="G8" s="140"/>
      <c r="H8" s="140"/>
      <c r="I8" s="140"/>
      <c r="J8" s="140"/>
      <c r="K8" s="140"/>
      <c r="L8" s="141"/>
    </row>
    <row r="9" spans="1:26" ht="69.599999999999994" customHeight="1" x14ac:dyDescent="0.3">
      <c r="C9" s="118" t="s">
        <v>561</v>
      </c>
      <c r="D9" s="118"/>
      <c r="E9" s="118"/>
      <c r="F9" s="118"/>
      <c r="G9" s="118"/>
      <c r="H9" s="118"/>
      <c r="I9" s="118"/>
      <c r="J9" s="118"/>
      <c r="K9" s="118"/>
      <c r="L9" s="118"/>
    </row>
    <row r="10" spans="1:26" ht="67.8" customHeight="1" x14ac:dyDescent="0.3">
      <c r="C10" s="118"/>
      <c r="D10" s="118"/>
      <c r="E10" s="118"/>
      <c r="F10" s="118"/>
      <c r="G10" s="118"/>
      <c r="H10" s="118"/>
      <c r="I10" s="118"/>
      <c r="J10" s="118"/>
      <c r="K10" s="118"/>
      <c r="L10" s="118"/>
    </row>
    <row r="11" spans="1:26" ht="77.400000000000006" customHeight="1" x14ac:dyDescent="0.3">
      <c r="C11" s="61"/>
      <c r="D11" s="61"/>
      <c r="E11" s="61"/>
      <c r="F11" s="61"/>
      <c r="G11" s="61"/>
      <c r="H11" s="61"/>
      <c r="I11" s="61"/>
      <c r="J11" s="61"/>
      <c r="K11" s="61"/>
      <c r="L11" s="61"/>
    </row>
    <row r="12" spans="1:26" ht="101.4" customHeight="1" x14ac:dyDescent="0.3">
      <c r="C12" s="61"/>
      <c r="D12" s="61"/>
      <c r="E12" s="61"/>
      <c r="F12" s="61"/>
      <c r="G12" s="61"/>
      <c r="H12" s="61"/>
      <c r="I12" s="61"/>
      <c r="J12" s="61"/>
      <c r="K12" s="61"/>
      <c r="L12" s="61"/>
    </row>
    <row r="13" spans="1:26" ht="93.6" customHeight="1" x14ac:dyDescent="0.3">
      <c r="C13" s="61"/>
      <c r="D13" s="61"/>
      <c r="E13" s="61"/>
      <c r="F13" s="61"/>
      <c r="G13" s="61"/>
      <c r="H13" s="61"/>
      <c r="I13" s="61"/>
      <c r="J13" s="61"/>
      <c r="K13" s="61"/>
      <c r="L13" s="61"/>
    </row>
    <row r="14" spans="1:26" ht="103.2" customHeight="1" x14ac:dyDescent="0.3">
      <c r="C14" s="61"/>
      <c r="D14" s="61"/>
      <c r="E14" s="61"/>
      <c r="F14" s="61"/>
      <c r="G14" s="61"/>
      <c r="H14" s="61"/>
      <c r="I14" s="61"/>
      <c r="J14" s="61"/>
      <c r="K14" s="61"/>
      <c r="L14" s="61"/>
    </row>
    <row r="15" spans="1:26" ht="106.8" customHeight="1" x14ac:dyDescent="0.3">
      <c r="C15" s="118" t="s">
        <v>575</v>
      </c>
      <c r="D15" s="118"/>
      <c r="E15" s="118"/>
      <c r="F15" s="118"/>
      <c r="G15" s="118"/>
      <c r="H15" s="118"/>
      <c r="I15" s="118"/>
      <c r="J15" s="118"/>
      <c r="K15" s="118"/>
      <c r="L15" s="118"/>
      <c r="M15" s="61"/>
    </row>
    <row r="16" spans="1:26" x14ac:dyDescent="0.3">
      <c r="C16" s="3"/>
      <c r="D16" s="3"/>
      <c r="E16" s="3"/>
    </row>
    <row r="17" spans="1:26" ht="30" customHeight="1" x14ac:dyDescent="0.3">
      <c r="C17" s="122" t="s">
        <v>380</v>
      </c>
      <c r="D17" s="123"/>
      <c r="E17" s="123"/>
      <c r="F17" s="123"/>
      <c r="G17" s="123"/>
      <c r="H17" s="123"/>
      <c r="I17" s="123"/>
      <c r="J17" s="123"/>
      <c r="K17" s="123"/>
      <c r="L17" s="123"/>
    </row>
    <row r="18" spans="1:26" ht="45.6" customHeight="1" x14ac:dyDescent="0.3">
      <c r="C18" s="124" t="s">
        <v>458</v>
      </c>
      <c r="D18" s="124"/>
      <c r="E18" s="124"/>
      <c r="F18" s="124"/>
      <c r="G18" s="124"/>
      <c r="H18" s="124"/>
      <c r="I18" s="124"/>
      <c r="J18" s="124"/>
      <c r="K18" s="124"/>
      <c r="L18" s="124"/>
    </row>
    <row r="19" spans="1:26" ht="60.6" customHeight="1" x14ac:dyDescent="0.3">
      <c r="C19" s="124"/>
      <c r="D19" s="124"/>
      <c r="E19" s="124"/>
      <c r="F19" s="124"/>
      <c r="G19" s="124"/>
      <c r="H19" s="124"/>
      <c r="I19" s="124"/>
      <c r="J19" s="124"/>
      <c r="K19" s="124"/>
      <c r="L19" s="124"/>
    </row>
    <row r="20" spans="1:26" x14ac:dyDescent="0.3">
      <c r="C20" s="3"/>
      <c r="D20" s="3"/>
      <c r="E20" s="3"/>
    </row>
    <row r="21" spans="1:26" ht="30" customHeight="1" x14ac:dyDescent="0.3">
      <c r="B21" s="27"/>
      <c r="C21" s="119" t="s">
        <v>378</v>
      </c>
      <c r="D21" s="120"/>
      <c r="E21" s="120"/>
      <c r="F21" s="120"/>
      <c r="G21" s="120"/>
      <c r="H21" s="120"/>
      <c r="I21" s="120"/>
      <c r="J21" s="120"/>
      <c r="K21" s="120"/>
      <c r="L21" s="121"/>
    </row>
    <row r="22" spans="1:26" s="4" customFormat="1" ht="47.7" customHeight="1" x14ac:dyDescent="0.3">
      <c r="A22" s="3"/>
      <c r="B22" s="128" t="s">
        <v>605</v>
      </c>
      <c r="C22" s="129"/>
      <c r="D22" s="129"/>
      <c r="E22" s="129"/>
      <c r="F22" s="129"/>
      <c r="G22" s="129"/>
      <c r="H22" s="129"/>
      <c r="I22" s="129"/>
      <c r="J22" s="129"/>
      <c r="K22" s="129"/>
      <c r="L22" s="130"/>
      <c r="M22" s="3"/>
      <c r="N22" s="3"/>
      <c r="O22" s="3"/>
      <c r="P22" s="3"/>
      <c r="Q22" s="3"/>
      <c r="R22" s="3"/>
      <c r="S22" s="3"/>
      <c r="T22" s="3"/>
      <c r="U22" s="3"/>
      <c r="V22" s="3"/>
      <c r="W22" s="3"/>
      <c r="X22" s="3"/>
      <c r="Y22" s="3"/>
      <c r="Z22" s="3"/>
    </row>
    <row r="23" spans="1:26" ht="117" customHeight="1" x14ac:dyDescent="0.3">
      <c r="B23" s="28"/>
      <c r="C23" s="131" t="s">
        <v>544</v>
      </c>
      <c r="D23" s="131"/>
      <c r="E23" s="131"/>
      <c r="F23" s="131"/>
      <c r="G23" s="131"/>
      <c r="H23" s="131"/>
      <c r="I23" s="131"/>
      <c r="J23" s="131"/>
      <c r="K23" s="131"/>
      <c r="L23" s="132"/>
    </row>
    <row r="24" spans="1:26" x14ac:dyDescent="0.3">
      <c r="C24" s="3"/>
      <c r="D24" s="3"/>
      <c r="E24" s="3"/>
    </row>
    <row r="25" spans="1:26" ht="30" customHeight="1" x14ac:dyDescent="0.3">
      <c r="C25" s="125" t="s">
        <v>261</v>
      </c>
      <c r="D25" s="126"/>
      <c r="E25" s="126"/>
      <c r="F25" s="126"/>
      <c r="G25" s="126"/>
      <c r="H25" s="126"/>
      <c r="I25" s="126"/>
      <c r="J25" s="126"/>
      <c r="K25" s="126"/>
      <c r="L25" s="127"/>
    </row>
    <row r="26" spans="1:26" ht="30" customHeight="1" x14ac:dyDescent="0.3">
      <c r="C26" s="147" t="s">
        <v>529</v>
      </c>
      <c r="D26" s="148"/>
      <c r="E26" s="148"/>
      <c r="F26" s="148"/>
      <c r="G26" s="148"/>
      <c r="H26" s="148"/>
      <c r="I26" s="148"/>
      <c r="J26" s="148"/>
      <c r="K26" s="148"/>
      <c r="L26" s="149"/>
    </row>
    <row r="27" spans="1:26" ht="30" customHeight="1" x14ac:dyDescent="0.3">
      <c r="C27" s="150" t="s">
        <v>453</v>
      </c>
      <c r="D27" s="151"/>
      <c r="E27" s="151"/>
      <c r="F27" s="151"/>
      <c r="G27" s="151"/>
      <c r="H27" s="151"/>
      <c r="I27" s="151"/>
      <c r="J27" s="151"/>
      <c r="K27" s="151"/>
      <c r="L27" s="152"/>
    </row>
    <row r="28" spans="1:26" ht="30" customHeight="1" x14ac:dyDescent="0.3">
      <c r="C28" s="153" t="s">
        <v>279</v>
      </c>
      <c r="D28" s="154"/>
      <c r="E28" s="154"/>
      <c r="F28" s="154"/>
      <c r="G28" s="154"/>
      <c r="H28" s="154"/>
      <c r="I28" s="154"/>
      <c r="J28" s="154"/>
      <c r="K28" s="154"/>
      <c r="L28" s="155"/>
    </row>
    <row r="29" spans="1:26" ht="40.799999999999997" customHeight="1" x14ac:dyDescent="0.3">
      <c r="C29" s="3"/>
      <c r="D29" s="3"/>
      <c r="E29" s="3"/>
    </row>
    <row r="30" spans="1:26" ht="85.8" customHeight="1" x14ac:dyDescent="0.3">
      <c r="B30" s="156" t="s">
        <v>530</v>
      </c>
      <c r="C30" s="156"/>
      <c r="D30" s="156"/>
      <c r="E30" s="156"/>
      <c r="F30" s="156"/>
      <c r="G30" s="156"/>
      <c r="H30" s="156"/>
      <c r="I30" s="156"/>
      <c r="J30" s="156"/>
      <c r="K30" s="156"/>
      <c r="L30" s="156"/>
    </row>
    <row r="31" spans="1:26" ht="89.4" customHeight="1" x14ac:dyDescent="0.3">
      <c r="B31" s="156"/>
      <c r="C31" s="156"/>
      <c r="D31" s="156"/>
      <c r="E31" s="156"/>
      <c r="F31" s="156"/>
      <c r="G31" s="156"/>
      <c r="H31" s="156"/>
      <c r="I31" s="156"/>
      <c r="J31" s="156"/>
      <c r="K31" s="156"/>
      <c r="L31" s="156"/>
    </row>
    <row r="32" spans="1:26" s="5" customFormat="1" ht="91.8" customHeight="1" x14ac:dyDescent="0.3">
      <c r="B32" s="156"/>
      <c r="C32" s="156"/>
      <c r="D32" s="156"/>
      <c r="E32" s="156"/>
      <c r="F32" s="156"/>
      <c r="G32" s="156"/>
      <c r="H32" s="156"/>
      <c r="I32" s="156"/>
      <c r="J32" s="156"/>
      <c r="K32" s="156"/>
      <c r="L32" s="156"/>
    </row>
    <row r="33" spans="1:3" s="4" customFormat="1" ht="13.5" customHeight="1" x14ac:dyDescent="0.3"/>
    <row r="34" spans="1:3" s="4" customFormat="1" ht="34.200000000000003" customHeight="1" x14ac:dyDescent="0.3"/>
    <row r="35" spans="1:3" s="4" customFormat="1" ht="13.5" customHeight="1" x14ac:dyDescent="0.3"/>
    <row r="36" spans="1:3" s="4" customFormat="1" ht="13.5" customHeight="1" x14ac:dyDescent="0.3">
      <c r="A36" s="6"/>
      <c r="B36" s="145"/>
      <c r="C36" s="146"/>
    </row>
    <row r="37" spans="1:3" s="4" customFormat="1" ht="13.5" customHeight="1" x14ac:dyDescent="0.3"/>
  </sheetData>
  <mergeCells count="18">
    <mergeCell ref="B36:C36"/>
    <mergeCell ref="C26:L26"/>
    <mergeCell ref="C27:L27"/>
    <mergeCell ref="C28:L28"/>
    <mergeCell ref="B30:L32"/>
    <mergeCell ref="C2:L2"/>
    <mergeCell ref="C3:L3"/>
    <mergeCell ref="C8:L8"/>
    <mergeCell ref="B5:L5"/>
    <mergeCell ref="B6:L6"/>
    <mergeCell ref="C9:L10"/>
    <mergeCell ref="C21:L21"/>
    <mergeCell ref="C17:L17"/>
    <mergeCell ref="C18:L19"/>
    <mergeCell ref="C25:L25"/>
    <mergeCell ref="B22:L22"/>
    <mergeCell ref="C23:L23"/>
    <mergeCell ref="C15:L15"/>
  </mergeCells>
  <pageMargins left="0.7" right="0.7" top="0.75" bottom="0.75" header="0.3" footer="0.3"/>
  <pageSetup orientation="landscape" r:id="rId1"/>
  <customProperties>
    <customPr name="SSC_SHEET_GUID" r:id="rId2"/>
  </customProperties>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673D-FC5A-42FA-9379-10726FBEB595}">
  <dimension ref="A1:E180"/>
  <sheetViews>
    <sheetView workbookViewId="0"/>
  </sheetViews>
  <sheetFormatPr defaultRowHeight="14.4" x14ac:dyDescent="0.3"/>
  <sheetData>
    <row r="1" spans="1:5" x14ac:dyDescent="0.3">
      <c r="A1" t="s">
        <v>3</v>
      </c>
      <c r="B1" t="s">
        <v>4</v>
      </c>
      <c r="C1" t="s">
        <v>463</v>
      </c>
      <c r="D1" t="s">
        <v>278</v>
      </c>
      <c r="E1" t="s">
        <v>35</v>
      </c>
    </row>
    <row r="2" spans="1:5" x14ac:dyDescent="0.3">
      <c r="A2" t="s">
        <v>5</v>
      </c>
      <c r="B2" t="s">
        <v>6</v>
      </c>
      <c r="C2" t="s">
        <v>464</v>
      </c>
    </row>
    <row r="3" spans="1:5" x14ac:dyDescent="0.3">
      <c r="A3" t="s">
        <v>7</v>
      </c>
      <c r="B3" t="s">
        <v>8</v>
      </c>
      <c r="C3" t="s">
        <v>465</v>
      </c>
    </row>
    <row r="4" spans="1:5" x14ac:dyDescent="0.3">
      <c r="A4" t="s">
        <v>9</v>
      </c>
      <c r="B4" t="s">
        <v>10</v>
      </c>
      <c r="C4" t="s">
        <v>466</v>
      </c>
    </row>
    <row r="5" spans="1:5" x14ac:dyDescent="0.3">
      <c r="A5" t="s">
        <v>11</v>
      </c>
      <c r="C5" t="s">
        <v>467</v>
      </c>
    </row>
    <row r="6" spans="1:5" x14ac:dyDescent="0.3">
      <c r="A6" t="s">
        <v>12</v>
      </c>
      <c r="C6" t="s">
        <v>468</v>
      </c>
    </row>
    <row r="7" spans="1:5" x14ac:dyDescent="0.3">
      <c r="A7" t="s">
        <v>13</v>
      </c>
      <c r="B7" t="s">
        <v>14</v>
      </c>
      <c r="C7" t="s">
        <v>469</v>
      </c>
    </row>
    <row r="8" spans="1:5" x14ac:dyDescent="0.3">
      <c r="A8" t="s">
        <v>15</v>
      </c>
      <c r="B8" t="s">
        <v>17</v>
      </c>
      <c r="C8" t="s">
        <v>470</v>
      </c>
    </row>
    <row r="9" spans="1:5" x14ac:dyDescent="0.3">
      <c r="A9" t="s">
        <v>18</v>
      </c>
      <c r="B9" t="s">
        <v>19</v>
      </c>
      <c r="C9" t="s">
        <v>471</v>
      </c>
    </row>
    <row r="10" spans="1:5" x14ac:dyDescent="0.3">
      <c r="A10" t="s">
        <v>20</v>
      </c>
      <c r="B10" t="s">
        <v>31</v>
      </c>
      <c r="C10" t="s">
        <v>471</v>
      </c>
    </row>
    <row r="11" spans="1:5" x14ac:dyDescent="0.3">
      <c r="A11" t="s">
        <v>21</v>
      </c>
      <c r="B11" t="s">
        <v>22</v>
      </c>
    </row>
    <row r="12" spans="1:5" x14ac:dyDescent="0.3">
      <c r="A12" t="s">
        <v>23</v>
      </c>
      <c r="B12" t="s">
        <v>24</v>
      </c>
    </row>
    <row r="13" spans="1:5" x14ac:dyDescent="0.3">
      <c r="A13" t="s">
        <v>25</v>
      </c>
      <c r="B13" t="s">
        <v>26</v>
      </c>
    </row>
    <row r="14" spans="1:5" x14ac:dyDescent="0.3">
      <c r="A14" t="s">
        <v>27</v>
      </c>
      <c r="B14" t="s">
        <v>28</v>
      </c>
    </row>
    <row r="15" spans="1:5" x14ac:dyDescent="0.3">
      <c r="A15" t="s">
        <v>29</v>
      </c>
      <c r="B15" t="s">
        <v>30</v>
      </c>
    </row>
    <row r="16" spans="1:5" x14ac:dyDescent="0.3">
      <c r="A16" t="s">
        <v>32</v>
      </c>
      <c r="B16" t="s">
        <v>33</v>
      </c>
    </row>
    <row r="17" spans="1:2" x14ac:dyDescent="0.3">
      <c r="A17" t="s">
        <v>34</v>
      </c>
      <c r="B17" t="s">
        <v>124</v>
      </c>
    </row>
    <row r="18" spans="1:2" x14ac:dyDescent="0.3">
      <c r="A18" t="s">
        <v>36</v>
      </c>
      <c r="B18" t="s">
        <v>58</v>
      </c>
    </row>
    <row r="19" spans="1:2" x14ac:dyDescent="0.3">
      <c r="A19" t="s">
        <v>37</v>
      </c>
      <c r="B19" t="s">
        <v>57</v>
      </c>
    </row>
    <row r="20" spans="1:2" x14ac:dyDescent="0.3">
      <c r="A20" t="s">
        <v>38</v>
      </c>
      <c r="B20" t="s">
        <v>59</v>
      </c>
    </row>
    <row r="21" spans="1:2" x14ac:dyDescent="0.3">
      <c r="A21" t="s">
        <v>39</v>
      </c>
      <c r="B21" t="s">
        <v>60</v>
      </c>
    </row>
    <row r="22" spans="1:2" x14ac:dyDescent="0.3">
      <c r="A22" t="s">
        <v>40</v>
      </c>
      <c r="B22" t="s">
        <v>63</v>
      </c>
    </row>
    <row r="23" spans="1:2" x14ac:dyDescent="0.3">
      <c r="A23" t="s">
        <v>41</v>
      </c>
      <c r="B23" t="s">
        <v>61</v>
      </c>
    </row>
    <row r="24" spans="1:2" x14ac:dyDescent="0.3">
      <c r="A24" t="s">
        <v>42</v>
      </c>
      <c r="B24" t="s">
        <v>62</v>
      </c>
    </row>
    <row r="25" spans="1:2" x14ac:dyDescent="0.3">
      <c r="A25" t="s">
        <v>43</v>
      </c>
      <c r="B25" t="s">
        <v>44</v>
      </c>
    </row>
    <row r="26" spans="1:2" x14ac:dyDescent="0.3">
      <c r="A26" t="s">
        <v>45</v>
      </c>
      <c r="B26" t="s">
        <v>67</v>
      </c>
    </row>
    <row r="27" spans="1:2" x14ac:dyDescent="0.3">
      <c r="A27" t="s">
        <v>46</v>
      </c>
      <c r="B27" t="s">
        <v>47</v>
      </c>
    </row>
    <row r="28" spans="1:2" x14ac:dyDescent="0.3">
      <c r="A28" t="s">
        <v>48</v>
      </c>
      <c r="B28" t="s">
        <v>49</v>
      </c>
    </row>
    <row r="29" spans="1:2" x14ac:dyDescent="0.3">
      <c r="A29" t="s">
        <v>50</v>
      </c>
      <c r="B29" t="s">
        <v>51</v>
      </c>
    </row>
    <row r="30" spans="1:2" x14ac:dyDescent="0.3">
      <c r="A30" t="s">
        <v>52</v>
      </c>
      <c r="B30" t="s">
        <v>53</v>
      </c>
    </row>
    <row r="31" spans="1:2" x14ac:dyDescent="0.3">
      <c r="A31" t="s">
        <v>54</v>
      </c>
      <c r="B31" t="s">
        <v>55</v>
      </c>
    </row>
    <row r="32" spans="1:2" x14ac:dyDescent="0.3">
      <c r="A32" t="s">
        <v>56</v>
      </c>
      <c r="B32" t="s">
        <v>66</v>
      </c>
    </row>
    <row r="33" spans="1:2" x14ac:dyDescent="0.3">
      <c r="A33" t="s">
        <v>64</v>
      </c>
      <c r="B33" t="s">
        <v>65</v>
      </c>
    </row>
    <row r="34" spans="1:2" x14ac:dyDescent="0.3">
      <c r="A34" t="s">
        <v>68</v>
      </c>
      <c r="B34" t="s">
        <v>69</v>
      </c>
    </row>
    <row r="35" spans="1:2" x14ac:dyDescent="0.3">
      <c r="A35" t="s">
        <v>70</v>
      </c>
      <c r="B35" t="s">
        <v>71</v>
      </c>
    </row>
    <row r="36" spans="1:2" x14ac:dyDescent="0.3">
      <c r="A36" t="s">
        <v>72</v>
      </c>
      <c r="B36" t="s">
        <v>73</v>
      </c>
    </row>
    <row r="37" spans="1:2" x14ac:dyDescent="0.3">
      <c r="A37" t="s">
        <v>74</v>
      </c>
      <c r="B37" t="s">
        <v>75</v>
      </c>
    </row>
    <row r="38" spans="1:2" x14ac:dyDescent="0.3">
      <c r="A38" t="s">
        <v>76</v>
      </c>
      <c r="B38" t="s">
        <v>77</v>
      </c>
    </row>
    <row r="39" spans="1:2" x14ac:dyDescent="0.3">
      <c r="A39" t="s">
        <v>78</v>
      </c>
      <c r="B39" t="s">
        <v>79</v>
      </c>
    </row>
    <row r="40" spans="1:2" x14ac:dyDescent="0.3">
      <c r="A40" t="s">
        <v>80</v>
      </c>
      <c r="B40" t="s">
        <v>81</v>
      </c>
    </row>
    <row r="41" spans="1:2" x14ac:dyDescent="0.3">
      <c r="A41" t="s">
        <v>82</v>
      </c>
      <c r="B41" t="s">
        <v>83</v>
      </c>
    </row>
    <row r="42" spans="1:2" x14ac:dyDescent="0.3">
      <c r="A42" t="s">
        <v>84</v>
      </c>
      <c r="B42" t="s">
        <v>85</v>
      </c>
    </row>
    <row r="43" spans="1:2" x14ac:dyDescent="0.3">
      <c r="A43" t="s">
        <v>86</v>
      </c>
      <c r="B43" t="s">
        <v>87</v>
      </c>
    </row>
    <row r="44" spans="1:2" x14ac:dyDescent="0.3">
      <c r="A44" t="s">
        <v>88</v>
      </c>
      <c r="B44" t="s">
        <v>89</v>
      </c>
    </row>
    <row r="45" spans="1:2" x14ac:dyDescent="0.3">
      <c r="A45" t="s">
        <v>90</v>
      </c>
      <c r="B45" t="s">
        <v>91</v>
      </c>
    </row>
    <row r="46" spans="1:2" x14ac:dyDescent="0.3">
      <c r="A46" t="s">
        <v>92</v>
      </c>
      <c r="B46" t="s">
        <v>93</v>
      </c>
    </row>
    <row r="47" spans="1:2" x14ac:dyDescent="0.3">
      <c r="A47" t="s">
        <v>94</v>
      </c>
      <c r="B47" t="s">
        <v>95</v>
      </c>
    </row>
    <row r="48" spans="1:2" x14ac:dyDescent="0.3">
      <c r="A48" t="s">
        <v>96</v>
      </c>
      <c r="B48" t="s">
        <v>97</v>
      </c>
    </row>
    <row r="49" spans="1:2" x14ac:dyDescent="0.3">
      <c r="A49" t="s">
        <v>98</v>
      </c>
      <c r="B49" t="s">
        <v>115</v>
      </c>
    </row>
    <row r="50" spans="1:2" x14ac:dyDescent="0.3">
      <c r="A50" t="s">
        <v>99</v>
      </c>
      <c r="B50" t="s">
        <v>100</v>
      </c>
    </row>
    <row r="51" spans="1:2" x14ac:dyDescent="0.3">
      <c r="A51" t="s">
        <v>101</v>
      </c>
      <c r="B51" t="s">
        <v>102</v>
      </c>
    </row>
    <row r="52" spans="1:2" x14ac:dyDescent="0.3">
      <c r="A52" t="s">
        <v>103</v>
      </c>
      <c r="B52" t="s">
        <v>104</v>
      </c>
    </row>
    <row r="53" spans="1:2" x14ac:dyDescent="0.3">
      <c r="A53" t="s">
        <v>105</v>
      </c>
      <c r="B53" t="s">
        <v>138</v>
      </c>
    </row>
    <row r="54" spans="1:2" x14ac:dyDescent="0.3">
      <c r="A54" t="s">
        <v>106</v>
      </c>
      <c r="B54" t="s">
        <v>132</v>
      </c>
    </row>
    <row r="55" spans="1:2" x14ac:dyDescent="0.3">
      <c r="A55" t="s">
        <v>107</v>
      </c>
      <c r="B55" t="s">
        <v>133</v>
      </c>
    </row>
    <row r="56" spans="1:2" x14ac:dyDescent="0.3">
      <c r="A56" t="s">
        <v>108</v>
      </c>
      <c r="B56" t="s">
        <v>131</v>
      </c>
    </row>
    <row r="57" spans="1:2" x14ac:dyDescent="0.3">
      <c r="A57" t="s">
        <v>109</v>
      </c>
      <c r="B57" t="s">
        <v>114</v>
      </c>
    </row>
    <row r="58" spans="1:2" x14ac:dyDescent="0.3">
      <c r="A58" t="s">
        <v>110</v>
      </c>
      <c r="B58" t="s">
        <v>113</v>
      </c>
    </row>
    <row r="59" spans="1:2" x14ac:dyDescent="0.3">
      <c r="A59" t="s">
        <v>111</v>
      </c>
      <c r="B59" t="s">
        <v>112</v>
      </c>
    </row>
    <row r="60" spans="1:2" x14ac:dyDescent="0.3">
      <c r="A60" t="s">
        <v>116</v>
      </c>
      <c r="B60" t="s">
        <v>117</v>
      </c>
    </row>
    <row r="61" spans="1:2" x14ac:dyDescent="0.3">
      <c r="A61" t="s">
        <v>118</v>
      </c>
      <c r="B61" t="s">
        <v>119</v>
      </c>
    </row>
    <row r="62" spans="1:2" x14ac:dyDescent="0.3">
      <c r="A62" t="s">
        <v>120</v>
      </c>
      <c r="B62" t="s">
        <v>121</v>
      </c>
    </row>
    <row r="63" spans="1:2" x14ac:dyDescent="0.3">
      <c r="A63" t="s">
        <v>122</v>
      </c>
      <c r="B63" t="s">
        <v>123</v>
      </c>
    </row>
    <row r="64" spans="1:2" x14ac:dyDescent="0.3">
      <c r="A64" t="s">
        <v>125</v>
      </c>
      <c r="B64" t="s">
        <v>126</v>
      </c>
    </row>
    <row r="65" spans="1:2" x14ac:dyDescent="0.3">
      <c r="A65" t="s">
        <v>127</v>
      </c>
      <c r="B65" t="s">
        <v>128</v>
      </c>
    </row>
    <row r="66" spans="1:2" x14ac:dyDescent="0.3">
      <c r="A66" t="s">
        <v>129</v>
      </c>
      <c r="B66" t="s">
        <v>130</v>
      </c>
    </row>
    <row r="67" spans="1:2" x14ac:dyDescent="0.3">
      <c r="A67" t="s">
        <v>134</v>
      </c>
      <c r="B67" t="s">
        <v>135</v>
      </c>
    </row>
    <row r="68" spans="1:2" x14ac:dyDescent="0.3">
      <c r="A68" t="s">
        <v>136</v>
      </c>
      <c r="B68" t="s">
        <v>137</v>
      </c>
    </row>
    <row r="69" spans="1:2" x14ac:dyDescent="0.3">
      <c r="A69" t="s">
        <v>139</v>
      </c>
      <c r="B69" t="s">
        <v>140</v>
      </c>
    </row>
    <row r="70" spans="1:2" x14ac:dyDescent="0.3">
      <c r="A70" t="s">
        <v>141</v>
      </c>
      <c r="B70" t="s">
        <v>142</v>
      </c>
    </row>
    <row r="71" spans="1:2" x14ac:dyDescent="0.3">
      <c r="A71" t="s">
        <v>143</v>
      </c>
      <c r="B71" t="s">
        <v>144</v>
      </c>
    </row>
    <row r="72" spans="1:2" x14ac:dyDescent="0.3">
      <c r="A72" t="s">
        <v>145</v>
      </c>
      <c r="B72" t="s">
        <v>146</v>
      </c>
    </row>
    <row r="73" spans="1:2" x14ac:dyDescent="0.3">
      <c r="A73" t="s">
        <v>147</v>
      </c>
      <c r="B73" t="s">
        <v>148</v>
      </c>
    </row>
    <row r="74" spans="1:2" x14ac:dyDescent="0.3">
      <c r="A74" t="s">
        <v>149</v>
      </c>
      <c r="B74" t="s">
        <v>150</v>
      </c>
    </row>
    <row r="75" spans="1:2" x14ac:dyDescent="0.3">
      <c r="A75" t="s">
        <v>151</v>
      </c>
      <c r="B75" t="s">
        <v>152</v>
      </c>
    </row>
    <row r="76" spans="1:2" x14ac:dyDescent="0.3">
      <c r="A76" t="s">
        <v>153</v>
      </c>
      <c r="B76" t="s">
        <v>154</v>
      </c>
    </row>
    <row r="77" spans="1:2" x14ac:dyDescent="0.3">
      <c r="A77" t="s">
        <v>155</v>
      </c>
      <c r="B77" t="s">
        <v>156</v>
      </c>
    </row>
    <row r="78" spans="1:2" x14ac:dyDescent="0.3">
      <c r="A78" t="s">
        <v>157</v>
      </c>
      <c r="B78" t="s">
        <v>158</v>
      </c>
    </row>
    <row r="79" spans="1:2" x14ac:dyDescent="0.3">
      <c r="A79" t="s">
        <v>159</v>
      </c>
      <c r="B79" t="s">
        <v>160</v>
      </c>
    </row>
    <row r="80" spans="1:2" x14ac:dyDescent="0.3">
      <c r="A80" t="s">
        <v>161</v>
      </c>
      <c r="B80" t="s">
        <v>162</v>
      </c>
    </row>
    <row r="81" spans="1:2" x14ac:dyDescent="0.3">
      <c r="A81" t="s">
        <v>163</v>
      </c>
      <c r="B81" t="s">
        <v>164</v>
      </c>
    </row>
    <row r="82" spans="1:2" x14ac:dyDescent="0.3">
      <c r="A82" t="s">
        <v>165</v>
      </c>
      <c r="B82" t="s">
        <v>166</v>
      </c>
    </row>
    <row r="83" spans="1:2" x14ac:dyDescent="0.3">
      <c r="A83" t="s">
        <v>167</v>
      </c>
      <c r="B83" t="s">
        <v>168</v>
      </c>
    </row>
    <row r="84" spans="1:2" x14ac:dyDescent="0.3">
      <c r="A84" t="s">
        <v>169</v>
      </c>
      <c r="B84" t="s">
        <v>170</v>
      </c>
    </row>
    <row r="85" spans="1:2" x14ac:dyDescent="0.3">
      <c r="A85" t="s">
        <v>171</v>
      </c>
      <c r="B85" t="s">
        <v>172</v>
      </c>
    </row>
    <row r="86" spans="1:2" x14ac:dyDescent="0.3">
      <c r="A86" t="s">
        <v>173</v>
      </c>
      <c r="B86" t="s">
        <v>174</v>
      </c>
    </row>
    <row r="87" spans="1:2" x14ac:dyDescent="0.3">
      <c r="A87" t="s">
        <v>175</v>
      </c>
      <c r="B87" t="s">
        <v>176</v>
      </c>
    </row>
    <row r="88" spans="1:2" x14ac:dyDescent="0.3">
      <c r="A88" t="s">
        <v>177</v>
      </c>
      <c r="B88" t="s">
        <v>178</v>
      </c>
    </row>
    <row r="89" spans="1:2" x14ac:dyDescent="0.3">
      <c r="A89" t="s">
        <v>179</v>
      </c>
      <c r="B89" t="s">
        <v>180</v>
      </c>
    </row>
    <row r="90" spans="1:2" x14ac:dyDescent="0.3">
      <c r="A90" t="s">
        <v>181</v>
      </c>
      <c r="B90" t="s">
        <v>182</v>
      </c>
    </row>
    <row r="91" spans="1:2" x14ac:dyDescent="0.3">
      <c r="A91" t="s">
        <v>183</v>
      </c>
      <c r="B91" t="s">
        <v>184</v>
      </c>
    </row>
    <row r="92" spans="1:2" x14ac:dyDescent="0.3">
      <c r="A92" t="s">
        <v>185</v>
      </c>
      <c r="B92" t="s">
        <v>186</v>
      </c>
    </row>
    <row r="93" spans="1:2" x14ac:dyDescent="0.3">
      <c r="A93" t="s">
        <v>187</v>
      </c>
      <c r="B93" t="s">
        <v>188</v>
      </c>
    </row>
    <row r="94" spans="1:2" x14ac:dyDescent="0.3">
      <c r="A94" t="s">
        <v>189</v>
      </c>
      <c r="B94" t="s">
        <v>190</v>
      </c>
    </row>
    <row r="95" spans="1:2" x14ac:dyDescent="0.3">
      <c r="A95" t="s">
        <v>191</v>
      </c>
      <c r="B95" t="s">
        <v>192</v>
      </c>
    </row>
    <row r="96" spans="1:2" x14ac:dyDescent="0.3">
      <c r="A96" t="s">
        <v>193</v>
      </c>
      <c r="B96" t="s">
        <v>194</v>
      </c>
    </row>
    <row r="97" spans="1:2" x14ac:dyDescent="0.3">
      <c r="A97" t="s">
        <v>195</v>
      </c>
      <c r="B97" t="s">
        <v>196</v>
      </c>
    </row>
    <row r="98" spans="1:2" x14ac:dyDescent="0.3">
      <c r="A98" t="s">
        <v>197</v>
      </c>
      <c r="B98" t="s">
        <v>198</v>
      </c>
    </row>
    <row r="99" spans="1:2" x14ac:dyDescent="0.3">
      <c r="A99" t="s">
        <v>199</v>
      </c>
      <c r="B99" t="s">
        <v>200</v>
      </c>
    </row>
    <row r="100" spans="1:2" x14ac:dyDescent="0.3">
      <c r="A100" t="s">
        <v>201</v>
      </c>
      <c r="B100" t="s">
        <v>202</v>
      </c>
    </row>
    <row r="101" spans="1:2" x14ac:dyDescent="0.3">
      <c r="A101" t="s">
        <v>203</v>
      </c>
      <c r="B101" t="s">
        <v>204</v>
      </c>
    </row>
    <row r="102" spans="1:2" x14ac:dyDescent="0.3">
      <c r="A102" t="s">
        <v>205</v>
      </c>
      <c r="B102" t="s">
        <v>206</v>
      </c>
    </row>
    <row r="103" spans="1:2" x14ac:dyDescent="0.3">
      <c r="A103" t="s">
        <v>207</v>
      </c>
      <c r="B103" t="s">
        <v>208</v>
      </c>
    </row>
    <row r="104" spans="1:2" x14ac:dyDescent="0.3">
      <c r="A104" t="s">
        <v>209</v>
      </c>
      <c r="B104" t="s">
        <v>210</v>
      </c>
    </row>
    <row r="105" spans="1:2" x14ac:dyDescent="0.3">
      <c r="A105" t="s">
        <v>211</v>
      </c>
      <c r="B105" t="s">
        <v>212</v>
      </c>
    </row>
    <row r="106" spans="1:2" x14ac:dyDescent="0.3">
      <c r="A106" t="s">
        <v>213</v>
      </c>
      <c r="B106" t="s">
        <v>214</v>
      </c>
    </row>
    <row r="107" spans="1:2" x14ac:dyDescent="0.3">
      <c r="A107" t="s">
        <v>215</v>
      </c>
      <c r="B107" t="s">
        <v>216</v>
      </c>
    </row>
    <row r="108" spans="1:2" x14ac:dyDescent="0.3">
      <c r="A108" t="s">
        <v>217</v>
      </c>
      <c r="B108" t="s">
        <v>218</v>
      </c>
    </row>
    <row r="109" spans="1:2" x14ac:dyDescent="0.3">
      <c r="A109" t="s">
        <v>219</v>
      </c>
      <c r="B109" t="s">
        <v>220</v>
      </c>
    </row>
    <row r="110" spans="1:2" x14ac:dyDescent="0.3">
      <c r="A110" t="s">
        <v>221</v>
      </c>
      <c r="B110" t="s">
        <v>222</v>
      </c>
    </row>
    <row r="111" spans="1:2" x14ac:dyDescent="0.3">
      <c r="A111" t="s">
        <v>223</v>
      </c>
      <c r="B111" t="s">
        <v>224</v>
      </c>
    </row>
    <row r="112" spans="1:2" x14ac:dyDescent="0.3">
      <c r="A112" t="s">
        <v>225</v>
      </c>
      <c r="B112" t="s">
        <v>226</v>
      </c>
    </row>
    <row r="113" spans="1:2" x14ac:dyDescent="0.3">
      <c r="A113" t="s">
        <v>227</v>
      </c>
      <c r="B113" t="s">
        <v>228</v>
      </c>
    </row>
    <row r="114" spans="1:2" x14ac:dyDescent="0.3">
      <c r="A114" t="s">
        <v>229</v>
      </c>
      <c r="B114" t="s">
        <v>230</v>
      </c>
    </row>
    <row r="115" spans="1:2" x14ac:dyDescent="0.3">
      <c r="A115" t="s">
        <v>231</v>
      </c>
      <c r="B115" t="s">
        <v>232</v>
      </c>
    </row>
    <row r="116" spans="1:2" x14ac:dyDescent="0.3">
      <c r="A116" t="s">
        <v>233</v>
      </c>
      <c r="B116" t="s">
        <v>234</v>
      </c>
    </row>
    <row r="117" spans="1:2" x14ac:dyDescent="0.3">
      <c r="A117" t="s">
        <v>235</v>
      </c>
      <c r="B117" t="s">
        <v>236</v>
      </c>
    </row>
    <row r="118" spans="1:2" x14ac:dyDescent="0.3">
      <c r="A118" t="s">
        <v>237</v>
      </c>
      <c r="B118" t="s">
        <v>238</v>
      </c>
    </row>
    <row r="119" spans="1:2" x14ac:dyDescent="0.3">
      <c r="A119" t="s">
        <v>239</v>
      </c>
      <c r="B119" t="s">
        <v>240</v>
      </c>
    </row>
    <row r="120" spans="1:2" x14ac:dyDescent="0.3">
      <c r="A120" t="s">
        <v>241</v>
      </c>
      <c r="B120" t="s">
        <v>242</v>
      </c>
    </row>
    <row r="121" spans="1:2" x14ac:dyDescent="0.3">
      <c r="A121" t="s">
        <v>243</v>
      </c>
      <c r="B121" t="s">
        <v>244</v>
      </c>
    </row>
    <row r="122" spans="1:2" x14ac:dyDescent="0.3">
      <c r="A122" t="s">
        <v>245</v>
      </c>
      <c r="B122" t="s">
        <v>246</v>
      </c>
    </row>
    <row r="123" spans="1:2" x14ac:dyDescent="0.3">
      <c r="A123" t="s">
        <v>247</v>
      </c>
      <c r="B123" t="s">
        <v>248</v>
      </c>
    </row>
    <row r="124" spans="1:2" x14ac:dyDescent="0.3">
      <c r="A124" t="s">
        <v>249</v>
      </c>
      <c r="B124" t="s">
        <v>250</v>
      </c>
    </row>
    <row r="125" spans="1:2" x14ac:dyDescent="0.3">
      <c r="A125" t="s">
        <v>251</v>
      </c>
      <c r="B125" t="s">
        <v>252</v>
      </c>
    </row>
    <row r="126" spans="1:2" x14ac:dyDescent="0.3">
      <c r="A126" t="s">
        <v>253</v>
      </c>
      <c r="B126" t="s">
        <v>254</v>
      </c>
    </row>
    <row r="127" spans="1:2" x14ac:dyDescent="0.3">
      <c r="A127" t="s">
        <v>255</v>
      </c>
      <c r="B127" t="s">
        <v>256</v>
      </c>
    </row>
    <row r="128" spans="1:2" x14ac:dyDescent="0.3">
      <c r="A128" t="s">
        <v>257</v>
      </c>
      <c r="B128" t="s">
        <v>258</v>
      </c>
    </row>
    <row r="129" spans="1:2" x14ac:dyDescent="0.3">
      <c r="A129" t="s">
        <v>259</v>
      </c>
      <c r="B129" t="s">
        <v>260</v>
      </c>
    </row>
    <row r="130" spans="1:2" x14ac:dyDescent="0.3">
      <c r="A130" t="s">
        <v>262</v>
      </c>
      <c r="B130" t="s">
        <v>263</v>
      </c>
    </row>
    <row r="131" spans="1:2" x14ac:dyDescent="0.3">
      <c r="A131" t="s">
        <v>264</v>
      </c>
      <c r="B131" t="s">
        <v>265</v>
      </c>
    </row>
    <row r="132" spans="1:2" x14ac:dyDescent="0.3">
      <c r="A132" t="s">
        <v>266</v>
      </c>
      <c r="B132" t="s">
        <v>267</v>
      </c>
    </row>
    <row r="133" spans="1:2" x14ac:dyDescent="0.3">
      <c r="A133" t="s">
        <v>268</v>
      </c>
      <c r="B133" t="s">
        <v>269</v>
      </c>
    </row>
    <row r="134" spans="1:2" x14ac:dyDescent="0.3">
      <c r="A134" t="s">
        <v>270</v>
      </c>
      <c r="B134" t="s">
        <v>271</v>
      </c>
    </row>
    <row r="135" spans="1:2" x14ac:dyDescent="0.3">
      <c r="A135" t="s">
        <v>272</v>
      </c>
      <c r="B135" t="s">
        <v>273</v>
      </c>
    </row>
    <row r="136" spans="1:2" x14ac:dyDescent="0.3">
      <c r="A136" t="s">
        <v>274</v>
      </c>
      <c r="B136" t="s">
        <v>275</v>
      </c>
    </row>
    <row r="137" spans="1:2" x14ac:dyDescent="0.3">
      <c r="A137" t="s">
        <v>276</v>
      </c>
      <c r="B137" t="s">
        <v>277</v>
      </c>
    </row>
    <row r="138" spans="1:2" x14ac:dyDescent="0.3">
      <c r="A138" t="s">
        <v>280</v>
      </c>
      <c r="B138" t="s">
        <v>281</v>
      </c>
    </row>
    <row r="139" spans="1:2" x14ac:dyDescent="0.3">
      <c r="A139" t="s">
        <v>282</v>
      </c>
      <c r="B139" t="s">
        <v>283</v>
      </c>
    </row>
    <row r="140" spans="1:2" x14ac:dyDescent="0.3">
      <c r="A140" t="s">
        <v>284</v>
      </c>
      <c r="B140" t="s">
        <v>285</v>
      </c>
    </row>
    <row r="141" spans="1:2" x14ac:dyDescent="0.3">
      <c r="A141" t="s">
        <v>286</v>
      </c>
      <c r="B141" t="s">
        <v>287</v>
      </c>
    </row>
    <row r="142" spans="1:2" x14ac:dyDescent="0.3">
      <c r="A142" t="s">
        <v>288</v>
      </c>
      <c r="B142" t="s">
        <v>289</v>
      </c>
    </row>
    <row r="143" spans="1:2" x14ac:dyDescent="0.3">
      <c r="A143" t="s">
        <v>290</v>
      </c>
      <c r="B143" t="s">
        <v>291</v>
      </c>
    </row>
    <row r="144" spans="1:2" x14ac:dyDescent="0.3">
      <c r="A144" t="s">
        <v>292</v>
      </c>
      <c r="B144" t="s">
        <v>293</v>
      </c>
    </row>
    <row r="145" spans="1:2" x14ac:dyDescent="0.3">
      <c r="A145" t="s">
        <v>294</v>
      </c>
      <c r="B145" t="s">
        <v>295</v>
      </c>
    </row>
    <row r="146" spans="1:2" x14ac:dyDescent="0.3">
      <c r="A146" t="s">
        <v>296</v>
      </c>
      <c r="B146" t="s">
        <v>297</v>
      </c>
    </row>
    <row r="147" spans="1:2" x14ac:dyDescent="0.3">
      <c r="A147" t="s">
        <v>298</v>
      </c>
      <c r="B147" t="s">
        <v>299</v>
      </c>
    </row>
    <row r="148" spans="1:2" x14ac:dyDescent="0.3">
      <c r="A148" t="s">
        <v>300</v>
      </c>
      <c r="B148" t="s">
        <v>301</v>
      </c>
    </row>
    <row r="149" spans="1:2" x14ac:dyDescent="0.3">
      <c r="A149" t="s">
        <v>302</v>
      </c>
      <c r="B149" t="s">
        <v>303</v>
      </c>
    </row>
    <row r="150" spans="1:2" x14ac:dyDescent="0.3">
      <c r="A150" t="s">
        <v>304</v>
      </c>
      <c r="B150" t="s">
        <v>305</v>
      </c>
    </row>
    <row r="151" spans="1:2" x14ac:dyDescent="0.3">
      <c r="A151" t="s">
        <v>306</v>
      </c>
      <c r="B151" t="s">
        <v>307</v>
      </c>
    </row>
    <row r="152" spans="1:2" x14ac:dyDescent="0.3">
      <c r="A152" t="s">
        <v>308</v>
      </c>
      <c r="B152" t="s">
        <v>309</v>
      </c>
    </row>
    <row r="153" spans="1:2" x14ac:dyDescent="0.3">
      <c r="A153" t="s">
        <v>310</v>
      </c>
      <c r="B153" t="s">
        <v>311</v>
      </c>
    </row>
    <row r="154" spans="1:2" x14ac:dyDescent="0.3">
      <c r="A154" t="s">
        <v>312</v>
      </c>
      <c r="B154" t="s">
        <v>313</v>
      </c>
    </row>
    <row r="155" spans="1:2" x14ac:dyDescent="0.3">
      <c r="A155" t="s">
        <v>314</v>
      </c>
      <c r="B155" t="s">
        <v>315</v>
      </c>
    </row>
    <row r="156" spans="1:2" x14ac:dyDescent="0.3">
      <c r="A156" t="s">
        <v>316</v>
      </c>
      <c r="B156" t="s">
        <v>317</v>
      </c>
    </row>
    <row r="157" spans="1:2" x14ac:dyDescent="0.3">
      <c r="A157" t="s">
        <v>318</v>
      </c>
      <c r="B157" t="s">
        <v>319</v>
      </c>
    </row>
    <row r="158" spans="1:2" x14ac:dyDescent="0.3">
      <c r="A158" t="s">
        <v>320</v>
      </c>
      <c r="B158" t="s">
        <v>321</v>
      </c>
    </row>
    <row r="159" spans="1:2" x14ac:dyDescent="0.3">
      <c r="A159" t="s">
        <v>322</v>
      </c>
      <c r="B159" t="s">
        <v>323</v>
      </c>
    </row>
    <row r="160" spans="1:2" x14ac:dyDescent="0.3">
      <c r="A160" t="s">
        <v>324</v>
      </c>
      <c r="B160" t="s">
        <v>325</v>
      </c>
    </row>
    <row r="161" spans="1:2" x14ac:dyDescent="0.3">
      <c r="A161" t="s">
        <v>326</v>
      </c>
      <c r="B161" t="s">
        <v>327</v>
      </c>
    </row>
    <row r="162" spans="1:2" x14ac:dyDescent="0.3">
      <c r="A162" t="s">
        <v>328</v>
      </c>
      <c r="B162" t="s">
        <v>329</v>
      </c>
    </row>
    <row r="163" spans="1:2" x14ac:dyDescent="0.3">
      <c r="A163" t="s">
        <v>330</v>
      </c>
      <c r="B163" t="s">
        <v>331</v>
      </c>
    </row>
    <row r="164" spans="1:2" x14ac:dyDescent="0.3">
      <c r="A164" t="s">
        <v>332</v>
      </c>
      <c r="B164" t="s">
        <v>333</v>
      </c>
    </row>
    <row r="165" spans="1:2" x14ac:dyDescent="0.3">
      <c r="A165" t="s">
        <v>334</v>
      </c>
      <c r="B165" t="s">
        <v>335</v>
      </c>
    </row>
    <row r="166" spans="1:2" x14ac:dyDescent="0.3">
      <c r="A166" t="s">
        <v>336</v>
      </c>
      <c r="B166" t="s">
        <v>337</v>
      </c>
    </row>
    <row r="167" spans="1:2" x14ac:dyDescent="0.3">
      <c r="A167" t="s">
        <v>338</v>
      </c>
      <c r="B167" t="s">
        <v>339</v>
      </c>
    </row>
    <row r="168" spans="1:2" x14ac:dyDescent="0.3">
      <c r="A168" t="s">
        <v>340</v>
      </c>
      <c r="B168" t="s">
        <v>341</v>
      </c>
    </row>
    <row r="169" spans="1:2" x14ac:dyDescent="0.3">
      <c r="A169" t="s">
        <v>342</v>
      </c>
      <c r="B169" t="s">
        <v>343</v>
      </c>
    </row>
    <row r="170" spans="1:2" x14ac:dyDescent="0.3">
      <c r="A170" t="s">
        <v>344</v>
      </c>
      <c r="B170" t="s">
        <v>345</v>
      </c>
    </row>
    <row r="171" spans="1:2" x14ac:dyDescent="0.3">
      <c r="A171" t="s">
        <v>346</v>
      </c>
      <c r="B171" t="s">
        <v>347</v>
      </c>
    </row>
    <row r="172" spans="1:2" x14ac:dyDescent="0.3">
      <c r="A172" t="s">
        <v>348</v>
      </c>
      <c r="B172" t="s">
        <v>349</v>
      </c>
    </row>
    <row r="173" spans="1:2" x14ac:dyDescent="0.3">
      <c r="A173" t="s">
        <v>350</v>
      </c>
      <c r="B173" t="s">
        <v>351</v>
      </c>
    </row>
    <row r="174" spans="1:2" x14ac:dyDescent="0.3">
      <c r="A174" t="s">
        <v>353</v>
      </c>
      <c r="B174" t="s">
        <v>354</v>
      </c>
    </row>
    <row r="175" spans="1:2" x14ac:dyDescent="0.3">
      <c r="A175" t="s">
        <v>355</v>
      </c>
      <c r="B175" t="s">
        <v>356</v>
      </c>
    </row>
    <row r="176" spans="1:2" x14ac:dyDescent="0.3">
      <c r="A176" t="s">
        <v>357</v>
      </c>
      <c r="B176" t="s">
        <v>358</v>
      </c>
    </row>
    <row r="177" spans="1:2" x14ac:dyDescent="0.3">
      <c r="A177" t="s">
        <v>359</v>
      </c>
      <c r="B177" t="s">
        <v>360</v>
      </c>
    </row>
    <row r="178" spans="1:2" x14ac:dyDescent="0.3">
      <c r="A178" t="s">
        <v>361</v>
      </c>
      <c r="B178" t="s">
        <v>362</v>
      </c>
    </row>
    <row r="179" spans="1:2" x14ac:dyDescent="0.3">
      <c r="A179" t="s">
        <v>363</v>
      </c>
      <c r="B179" t="s">
        <v>364</v>
      </c>
    </row>
    <row r="180" spans="1:2" x14ac:dyDescent="0.3">
      <c r="A180" t="s">
        <v>365</v>
      </c>
      <c r="B180" t="s">
        <v>366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EA7-9D8B-4D1F-AEA7-3B0581DADB1A}">
  <dimension ref="A1:P3"/>
  <sheetViews>
    <sheetView workbookViewId="0"/>
  </sheetViews>
  <sheetFormatPr defaultRowHeight="14.4" x14ac:dyDescent="0.3"/>
  <cols>
    <col min="1" max="1" width="7.44140625" bestFit="1" customWidth="1"/>
    <col min="3" max="3" width="7.44140625" bestFit="1" customWidth="1"/>
    <col min="4" max="6" width="18.6640625" bestFit="1" customWidth="1"/>
    <col min="7" max="16" width="7.44140625" bestFit="1" customWidth="1"/>
  </cols>
  <sheetData>
    <row r="1" spans="1:16" x14ac:dyDescent="0.3">
      <c r="A1" t="s">
        <v>1</v>
      </c>
      <c r="B1" t="s">
        <v>1</v>
      </c>
      <c r="C1" s="1" t="s">
        <v>1</v>
      </c>
      <c r="D1" s="1" t="s">
        <v>16</v>
      </c>
      <c r="E1" s="1" t="s">
        <v>16</v>
      </c>
      <c r="F1" s="1" t="s">
        <v>16</v>
      </c>
      <c r="G1" s="1" t="s">
        <v>1</v>
      </c>
      <c r="H1" s="1" t="s">
        <v>1</v>
      </c>
      <c r="I1" s="1" t="s">
        <v>1</v>
      </c>
      <c r="J1" s="1" t="s">
        <v>1</v>
      </c>
      <c r="K1" s="1" t="s">
        <v>1</v>
      </c>
      <c r="L1" s="1" t="s">
        <v>1</v>
      </c>
      <c r="M1" s="1" t="s">
        <v>1</v>
      </c>
      <c r="N1" s="1" t="s">
        <v>1</v>
      </c>
      <c r="O1" s="1" t="s">
        <v>1</v>
      </c>
      <c r="P1" s="1" t="s">
        <v>1</v>
      </c>
    </row>
    <row r="2" spans="1:16" x14ac:dyDescent="0.3">
      <c r="A2" t="s">
        <v>2</v>
      </c>
      <c r="B2" t="s">
        <v>2</v>
      </c>
      <c r="C2" s="1" t="s">
        <v>2</v>
      </c>
      <c r="G2" s="1" t="s">
        <v>2</v>
      </c>
      <c r="H2" s="1" t="s">
        <v>2</v>
      </c>
      <c r="I2" s="1" t="s">
        <v>2</v>
      </c>
      <c r="J2" s="1" t="s">
        <v>2</v>
      </c>
      <c r="K2" s="1" t="s">
        <v>2</v>
      </c>
      <c r="L2" s="1" t="s">
        <v>2</v>
      </c>
      <c r="M2" s="1" t="s">
        <v>2</v>
      </c>
      <c r="N2" s="1" t="s">
        <v>2</v>
      </c>
      <c r="O2" s="1" t="s">
        <v>2</v>
      </c>
      <c r="P2" s="1" t="s">
        <v>2</v>
      </c>
    </row>
    <row r="3" spans="1:16" x14ac:dyDescent="0.3">
      <c r="A3" t="s">
        <v>0</v>
      </c>
      <c r="B3" t="s">
        <v>0</v>
      </c>
      <c r="C3" s="1" t="s">
        <v>0</v>
      </c>
      <c r="G3" s="1" t="s">
        <v>0</v>
      </c>
      <c r="H3" s="1" t="s">
        <v>0</v>
      </c>
      <c r="I3" s="1" t="s">
        <v>0</v>
      </c>
      <c r="J3" s="1" t="s">
        <v>0</v>
      </c>
      <c r="K3" s="1" t="s">
        <v>0</v>
      </c>
      <c r="L3" s="1" t="s">
        <v>0</v>
      </c>
      <c r="M3" s="1" t="s">
        <v>0</v>
      </c>
      <c r="N3" s="1" t="s">
        <v>0</v>
      </c>
      <c r="O3" s="1" t="s">
        <v>0</v>
      </c>
      <c r="P3"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18D8-A53B-4381-BA0D-741D7882E2AC}">
  <sheetPr>
    <tabColor theme="7" tint="0.59999389629810485"/>
  </sheetPr>
  <dimension ref="B2:H44"/>
  <sheetViews>
    <sheetView showGridLines="0" workbookViewId="0">
      <selection activeCell="B2" sqref="B2:G2"/>
    </sheetView>
  </sheetViews>
  <sheetFormatPr defaultColWidth="8.6640625" defaultRowHeight="14.4" x14ac:dyDescent="0.3"/>
  <cols>
    <col min="1" max="1" width="4.44140625" customWidth="1"/>
    <col min="2" max="2" width="34.33203125" customWidth="1"/>
    <col min="3" max="3" width="22.33203125" customWidth="1"/>
    <col min="4" max="4" width="15.6640625" customWidth="1"/>
    <col min="5" max="5" width="17.44140625" customWidth="1"/>
    <col min="6" max="6" width="29.109375" customWidth="1"/>
    <col min="7" max="7" width="8.6640625" customWidth="1"/>
    <col min="8" max="8" width="16.44140625" hidden="1" customWidth="1"/>
    <col min="9" max="12" width="25.6640625" customWidth="1"/>
  </cols>
  <sheetData>
    <row r="2" spans="2:8" s="7" customFormat="1" ht="45" customHeight="1" x14ac:dyDescent="0.3">
      <c r="B2" s="182" t="s">
        <v>372</v>
      </c>
      <c r="C2" s="183"/>
      <c r="D2" s="183"/>
      <c r="E2" s="183"/>
      <c r="F2" s="183"/>
      <c r="G2" s="184"/>
    </row>
    <row r="3" spans="2:8" s="7" customFormat="1" ht="34.799999999999997" customHeight="1" x14ac:dyDescent="0.3">
      <c r="B3" s="180" t="s">
        <v>459</v>
      </c>
      <c r="C3" s="181"/>
      <c r="D3" s="181"/>
      <c r="E3" s="181"/>
      <c r="F3" s="181"/>
      <c r="G3" s="181"/>
    </row>
    <row r="4" spans="2:8" ht="30" customHeight="1" x14ac:dyDescent="0.3">
      <c r="B4" s="193" t="s">
        <v>434</v>
      </c>
      <c r="C4" s="193"/>
      <c r="D4" s="157"/>
      <c r="E4" s="157"/>
      <c r="F4" s="157"/>
      <c r="G4" s="157"/>
      <c r="H4" s="26"/>
    </row>
    <row r="5" spans="2:8" ht="30" customHeight="1" x14ac:dyDescent="0.3">
      <c r="B5" s="158" t="s">
        <v>374</v>
      </c>
      <c r="C5" s="86" t="s">
        <v>473</v>
      </c>
      <c r="D5" s="157"/>
      <c r="E5" s="157"/>
      <c r="F5" s="157"/>
      <c r="G5" s="157"/>
      <c r="H5" s="26"/>
    </row>
    <row r="6" spans="2:8" ht="30" customHeight="1" x14ac:dyDescent="0.3">
      <c r="B6" s="159"/>
      <c r="C6" s="86" t="s">
        <v>474</v>
      </c>
      <c r="D6" s="157"/>
      <c r="E6" s="157"/>
      <c r="F6" s="157"/>
      <c r="G6" s="157"/>
      <c r="H6" s="26"/>
    </row>
    <row r="7" spans="2:8" ht="30" customHeight="1" x14ac:dyDescent="0.3">
      <c r="B7" s="160"/>
      <c r="C7" s="86" t="s">
        <v>475</v>
      </c>
      <c r="D7" s="157"/>
      <c r="E7" s="157"/>
      <c r="F7" s="157"/>
      <c r="G7" s="157"/>
      <c r="H7" s="26"/>
    </row>
    <row r="8" spans="2:8" ht="30" customHeight="1" x14ac:dyDescent="0.3">
      <c r="B8" s="193" t="s">
        <v>391</v>
      </c>
      <c r="C8" s="193" t="s">
        <v>375</v>
      </c>
      <c r="D8" s="157"/>
      <c r="E8" s="157"/>
      <c r="F8" s="157"/>
      <c r="G8" s="157"/>
    </row>
    <row r="9" spans="2:8" s="48" customFormat="1" ht="40.049999999999997" customHeight="1" x14ac:dyDescent="0.25">
      <c r="B9" s="191" t="s">
        <v>418</v>
      </c>
      <c r="C9" s="192"/>
      <c r="D9" s="188"/>
      <c r="E9" s="189"/>
      <c r="F9" s="189"/>
      <c r="G9" s="190"/>
    </row>
    <row r="10" spans="2:8" s="48" customFormat="1" ht="40.049999999999997" customHeight="1" x14ac:dyDescent="0.25">
      <c r="B10" s="191" t="s">
        <v>419</v>
      </c>
      <c r="C10" s="192"/>
      <c r="D10" s="188"/>
      <c r="E10" s="189"/>
      <c r="F10" s="189"/>
      <c r="G10" s="190"/>
    </row>
    <row r="11" spans="2:8" s="17" customFormat="1" ht="30" customHeight="1" x14ac:dyDescent="0.3">
      <c r="B11" s="168" t="s">
        <v>381</v>
      </c>
      <c r="C11" s="115" t="s">
        <v>373</v>
      </c>
      <c r="D11" s="185"/>
      <c r="E11" s="186"/>
      <c r="F11" s="186"/>
      <c r="G11" s="187"/>
    </row>
    <row r="12" spans="2:8" s="17" customFormat="1" ht="30" customHeight="1" x14ac:dyDescent="0.3">
      <c r="B12" s="168"/>
      <c r="C12" s="116" t="s">
        <v>382</v>
      </c>
      <c r="D12" s="188"/>
      <c r="E12" s="189"/>
      <c r="F12" s="189"/>
      <c r="G12" s="190"/>
    </row>
    <row r="13" spans="2:8" s="17" customFormat="1" ht="30" customHeight="1" x14ac:dyDescent="0.3">
      <c r="B13" s="170"/>
      <c r="C13" s="117" t="s">
        <v>383</v>
      </c>
      <c r="D13" s="157"/>
      <c r="E13" s="157"/>
      <c r="F13" s="157"/>
      <c r="G13" s="157"/>
    </row>
    <row r="14" spans="2:8" s="17" customFormat="1" ht="30" customHeight="1" x14ac:dyDescent="0.3">
      <c r="B14" s="166" t="s">
        <v>460</v>
      </c>
      <c r="C14" s="167"/>
      <c r="D14" s="179"/>
      <c r="E14" s="39" t="s">
        <v>373</v>
      </c>
      <c r="F14" s="177"/>
      <c r="G14" s="178"/>
    </row>
    <row r="15" spans="2:8" s="17" customFormat="1" ht="30" customHeight="1" x14ac:dyDescent="0.3">
      <c r="B15" s="168"/>
      <c r="C15" s="169"/>
      <c r="D15" s="173"/>
      <c r="E15" s="40" t="s">
        <v>382</v>
      </c>
      <c r="F15" s="177"/>
      <c r="G15" s="178"/>
      <c r="H15" s="17" t="b">
        <v>0</v>
      </c>
    </row>
    <row r="16" spans="2:8" s="17" customFormat="1" ht="30" customHeight="1" x14ac:dyDescent="0.3">
      <c r="B16" s="168"/>
      <c r="C16" s="169"/>
      <c r="D16" s="173"/>
      <c r="E16" s="40" t="s">
        <v>384</v>
      </c>
      <c r="F16" s="164"/>
      <c r="G16" s="165"/>
    </row>
    <row r="17" spans="2:8" s="17" customFormat="1" ht="30" customHeight="1" x14ac:dyDescent="0.3">
      <c r="B17" s="166" t="s">
        <v>461</v>
      </c>
      <c r="C17" s="167"/>
      <c r="D17" s="172"/>
      <c r="E17" s="71" t="s">
        <v>373</v>
      </c>
      <c r="F17" s="175"/>
      <c r="G17" s="176"/>
    </row>
    <row r="18" spans="2:8" s="17" customFormat="1" ht="30" customHeight="1" x14ac:dyDescent="0.3">
      <c r="B18" s="168"/>
      <c r="C18" s="169"/>
      <c r="D18" s="173"/>
      <c r="E18" s="40" t="s">
        <v>382</v>
      </c>
      <c r="F18" s="177"/>
      <c r="G18" s="178"/>
      <c r="H18" s="17" t="b">
        <v>0</v>
      </c>
    </row>
    <row r="19" spans="2:8" s="17" customFormat="1" ht="30" customHeight="1" x14ac:dyDescent="0.3">
      <c r="B19" s="168"/>
      <c r="C19" s="169"/>
      <c r="D19" s="173"/>
      <c r="E19" s="40" t="s">
        <v>428</v>
      </c>
      <c r="F19" s="177"/>
      <c r="G19" s="178"/>
    </row>
    <row r="20" spans="2:8" s="17" customFormat="1" ht="30" customHeight="1" x14ac:dyDescent="0.3">
      <c r="B20" s="170"/>
      <c r="C20" s="171"/>
      <c r="D20" s="174"/>
      <c r="E20" s="72" t="s">
        <v>384</v>
      </c>
      <c r="F20" s="164"/>
      <c r="G20" s="165"/>
    </row>
    <row r="21" spans="2:8" ht="39.6" customHeight="1" x14ac:dyDescent="0.3">
      <c r="B21" s="161" t="s">
        <v>452</v>
      </c>
      <c r="C21" s="162" t="s">
        <v>376</v>
      </c>
      <c r="D21" s="162"/>
      <c r="E21" s="162"/>
      <c r="F21" s="162"/>
      <c r="G21" s="163"/>
    </row>
    <row r="22" spans="2:8" s="48" customFormat="1" ht="13.8" x14ac:dyDescent="0.25"/>
    <row r="23" spans="2:8" s="48" customFormat="1" ht="13.8" x14ac:dyDescent="0.25"/>
    <row r="24" spans="2:8" s="48" customFormat="1" x14ac:dyDescent="0.3">
      <c r="H24" s="51"/>
    </row>
    <row r="25" spans="2:8" s="48" customFormat="1" ht="13.8" x14ac:dyDescent="0.25"/>
    <row r="26" spans="2:8" s="48" customFormat="1" ht="13.8" x14ac:dyDescent="0.25"/>
    <row r="27" spans="2:8" s="48" customFormat="1" ht="13.8" x14ac:dyDescent="0.25"/>
    <row r="28" spans="2:8" s="48" customFormat="1" ht="13.8" x14ac:dyDescent="0.25"/>
    <row r="29" spans="2:8" s="48" customFormat="1" ht="13.8" x14ac:dyDescent="0.25"/>
    <row r="30" spans="2:8" s="48" customFormat="1" ht="15" customHeight="1" x14ac:dyDescent="0.25"/>
    <row r="31" spans="2:8" s="48" customFormat="1" ht="15" customHeight="1" x14ac:dyDescent="0.25"/>
    <row r="32" spans="2:8" s="48" customFormat="1" ht="13.8" x14ac:dyDescent="0.25"/>
    <row r="33" spans="2:8" s="48" customFormat="1" ht="13.8" x14ac:dyDescent="0.25"/>
    <row r="34" spans="2:8" s="48" customFormat="1" x14ac:dyDescent="0.3">
      <c r="H34" s="50"/>
    </row>
    <row r="35" spans="2:8" s="48" customFormat="1" ht="13.8" x14ac:dyDescent="0.25">
      <c r="H35" s="49" t="s">
        <v>479</v>
      </c>
    </row>
    <row r="36" spans="2:8" s="48" customFormat="1" ht="13.8" x14ac:dyDescent="0.25">
      <c r="H36" s="49" t="s">
        <v>478</v>
      </c>
    </row>
    <row r="37" spans="2:8" s="48" customFormat="1" ht="13.8" x14ac:dyDescent="0.25">
      <c r="H37" s="49" t="s">
        <v>392</v>
      </c>
    </row>
    <row r="38" spans="2:8" s="48" customFormat="1" ht="13.8" x14ac:dyDescent="0.25">
      <c r="H38" s="49" t="s">
        <v>393</v>
      </c>
    </row>
    <row r="39" spans="2:8" s="48" customFormat="1" ht="13.8" x14ac:dyDescent="0.25"/>
    <row r="40" spans="2:8" s="48" customFormat="1" ht="13.8" x14ac:dyDescent="0.25">
      <c r="H40" s="49"/>
    </row>
    <row r="41" spans="2:8" s="48" customFormat="1" ht="13.8" x14ac:dyDescent="0.25">
      <c r="H41" s="49" t="s">
        <v>394</v>
      </c>
    </row>
    <row r="42" spans="2:8" s="48" customFormat="1" ht="13.8" x14ac:dyDescent="0.25">
      <c r="H42" s="49" t="s">
        <v>395</v>
      </c>
    </row>
    <row r="43" spans="2:8" s="48" customFormat="1" ht="13.8" x14ac:dyDescent="0.25">
      <c r="H43" s="49" t="s">
        <v>396</v>
      </c>
    </row>
    <row r="44" spans="2:8" s="8" customFormat="1" ht="12" customHeight="1" x14ac:dyDescent="0.3">
      <c r="B44" s="7"/>
      <c r="C44" s="7"/>
      <c r="D44" s="7"/>
      <c r="E44" s="7"/>
      <c r="G44" s="9"/>
    </row>
  </sheetData>
  <mergeCells count="30">
    <mergeCell ref="B3:G3"/>
    <mergeCell ref="B2:G2"/>
    <mergeCell ref="B11:B13"/>
    <mergeCell ref="D11:G11"/>
    <mergeCell ref="D12:G12"/>
    <mergeCell ref="D13:G13"/>
    <mergeCell ref="D5:G5"/>
    <mergeCell ref="D8:G8"/>
    <mergeCell ref="D9:G9"/>
    <mergeCell ref="B10:C10"/>
    <mergeCell ref="D10:G10"/>
    <mergeCell ref="B8:C8"/>
    <mergeCell ref="B9:C9"/>
    <mergeCell ref="B4:C4"/>
    <mergeCell ref="D4:G4"/>
    <mergeCell ref="D7:G7"/>
    <mergeCell ref="D6:G6"/>
    <mergeCell ref="B5:B7"/>
    <mergeCell ref="B21:G21"/>
    <mergeCell ref="F16:G16"/>
    <mergeCell ref="B17:C20"/>
    <mergeCell ref="D17:D20"/>
    <mergeCell ref="F17:G17"/>
    <mergeCell ref="F18:G18"/>
    <mergeCell ref="F19:G19"/>
    <mergeCell ref="F20:G20"/>
    <mergeCell ref="B14:C16"/>
    <mergeCell ref="D14:D16"/>
    <mergeCell ref="F14:G14"/>
    <mergeCell ref="F15:G15"/>
  </mergeCells>
  <dataValidations count="3">
    <dataValidation type="list" allowBlank="1" showInputMessage="1" showErrorMessage="1" sqref="D10:G10" xr:uid="{8FCA9D04-8682-435B-AAB9-2F6C57CD7A45}">
      <formula1>$H$40:$H$43</formula1>
    </dataValidation>
    <dataValidation type="list" allowBlank="1" showInputMessage="1" showErrorMessage="1" sqref="D9:G9" xr:uid="{85273265-9DC0-4131-8EFA-653BC4AF124C}">
      <formula1>$H$34:$H$38</formula1>
    </dataValidation>
    <dataValidation type="list" allowBlank="1" showInputMessage="1" showErrorMessage="1" sqref="C8" xr:uid="{76FC850D-B20A-4782-9046-313BC28886A9}">
      <formula1>#REF!</formula1>
    </dataValidation>
  </dataValidations>
  <pageMargins left="0.7" right="0.7" top="0.75" bottom="0.75" header="0.3" footer="0.3"/>
  <pageSetup orientation="portrait"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62472" r:id="rId6" name="Check Box 8">
              <controlPr defaultSize="0" autoFill="0" autoLine="0" autoPict="0">
                <anchor moveWithCells="1">
                  <from>
                    <xdr:col>3</xdr:col>
                    <xdr:colOff>441960</xdr:colOff>
                    <xdr:row>17</xdr:row>
                    <xdr:rowOff>274320</xdr:rowOff>
                  </from>
                  <to>
                    <xdr:col>3</xdr:col>
                    <xdr:colOff>670560</xdr:colOff>
                    <xdr:row>18</xdr:row>
                    <xdr:rowOff>121920</xdr:rowOff>
                  </to>
                </anchor>
              </controlPr>
            </control>
          </mc:Choice>
        </mc:AlternateContent>
        <mc:AlternateContent xmlns:mc="http://schemas.openxmlformats.org/markup-compatibility/2006">
          <mc:Choice Requires="x14">
            <control shapeId="62473" r:id="rId7" name="Check Box 9">
              <controlPr defaultSize="0" autoFill="0" autoLine="0" autoPict="0">
                <anchor moveWithCells="1">
                  <from>
                    <xdr:col>3</xdr:col>
                    <xdr:colOff>441960</xdr:colOff>
                    <xdr:row>14</xdr:row>
                    <xdr:rowOff>45720</xdr:rowOff>
                  </from>
                  <to>
                    <xdr:col>3</xdr:col>
                    <xdr:colOff>670560</xdr:colOff>
                    <xdr:row>14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2D06-1138-48CA-98BB-ADE1D0F45F0C}">
  <sheetPr>
    <tabColor theme="6" tint="0.39997558519241921"/>
  </sheetPr>
  <dimension ref="A2:R245"/>
  <sheetViews>
    <sheetView showGridLines="0" zoomScaleNormal="100" workbookViewId="0">
      <selection activeCell="C2" sqref="C2:M2"/>
    </sheetView>
  </sheetViews>
  <sheetFormatPr defaultColWidth="11.6640625" defaultRowHeight="15.6" x14ac:dyDescent="0.3"/>
  <cols>
    <col min="1" max="1" width="3.6640625" style="2" customWidth="1"/>
    <col min="2" max="2" width="10.6640625" style="2" hidden="1" customWidth="1"/>
    <col min="3" max="3" width="12.5546875" style="2" customWidth="1"/>
    <col min="4" max="4" width="9.33203125" style="2" customWidth="1"/>
    <col min="5" max="5" width="20.5546875" style="2" customWidth="1"/>
    <col min="6" max="6" width="16.5546875" style="2" customWidth="1"/>
    <col min="7" max="7" width="11.44140625" style="2" customWidth="1"/>
    <col min="8" max="8" width="37.33203125" style="2" customWidth="1"/>
    <col min="9" max="9" width="16.109375" style="2" customWidth="1"/>
    <col min="10" max="10" width="19.33203125" style="2" customWidth="1"/>
    <col min="11" max="11" width="14.33203125" style="2" customWidth="1"/>
    <col min="12" max="12" width="17.88671875" style="2" customWidth="1"/>
    <col min="13" max="13" width="20.33203125" style="2" customWidth="1"/>
    <col min="14" max="14" width="7.33203125" style="2" customWidth="1"/>
    <col min="15" max="18" width="11.6640625" style="2" customWidth="1"/>
    <col min="19" max="16384" width="11.6640625" style="2"/>
  </cols>
  <sheetData>
    <row r="2" spans="1:15" ht="45" customHeight="1" x14ac:dyDescent="0.3">
      <c r="A2" s="10"/>
      <c r="B2" s="10"/>
      <c r="C2" s="194" t="s">
        <v>400</v>
      </c>
      <c r="D2" s="195"/>
      <c r="E2" s="195"/>
      <c r="F2" s="195"/>
      <c r="G2" s="195"/>
      <c r="H2" s="195"/>
      <c r="I2" s="195"/>
      <c r="J2" s="195"/>
      <c r="K2" s="195"/>
      <c r="L2" s="195"/>
      <c r="M2" s="196"/>
    </row>
    <row r="3" spans="1:15" ht="94.2" customHeight="1" x14ac:dyDescent="0.3">
      <c r="A3" s="10"/>
      <c r="B3" s="10"/>
      <c r="C3" s="202" t="s">
        <v>570</v>
      </c>
      <c r="D3" s="131"/>
      <c r="E3" s="131"/>
      <c r="F3" s="131"/>
      <c r="G3" s="131"/>
      <c r="H3" s="131"/>
      <c r="I3" s="131"/>
      <c r="J3" s="131"/>
      <c r="K3" s="131"/>
      <c r="L3" s="131"/>
      <c r="M3" s="132"/>
    </row>
    <row r="4" spans="1:15" s="5" customFormat="1" ht="34.200000000000003" customHeight="1" x14ac:dyDescent="0.3">
      <c r="A4" s="11"/>
      <c r="B4" s="11"/>
      <c r="C4" s="208" t="s">
        <v>432</v>
      </c>
      <c r="D4" s="209"/>
      <c r="E4" s="209"/>
      <c r="F4" s="209"/>
      <c r="G4" s="209"/>
      <c r="H4" s="209"/>
      <c r="I4" s="209"/>
      <c r="J4" s="209"/>
      <c r="K4" s="209"/>
      <c r="L4" s="209"/>
      <c r="M4" s="209"/>
    </row>
    <row r="5" spans="1:15" ht="49.8" customHeight="1" thickBot="1" x14ac:dyDescent="0.35">
      <c r="A5" s="10"/>
      <c r="B5" s="10" t="b">
        <v>0</v>
      </c>
      <c r="C5" s="60"/>
      <c r="D5" s="203" t="s">
        <v>442</v>
      </c>
      <c r="E5" s="204"/>
      <c r="F5" s="204"/>
      <c r="G5" s="204"/>
      <c r="H5" s="204"/>
      <c r="I5" s="204"/>
      <c r="J5" s="204"/>
      <c r="K5" s="204"/>
      <c r="L5" s="204"/>
      <c r="M5" s="205"/>
    </row>
    <row r="6" spans="1:15" ht="29.4" customHeight="1" x14ac:dyDescent="0.3">
      <c r="A6" s="10"/>
      <c r="B6" s="10" t="b">
        <v>0</v>
      </c>
      <c r="C6" s="56"/>
      <c r="D6" s="200" t="s">
        <v>444</v>
      </c>
      <c r="E6" s="206"/>
      <c r="F6" s="206"/>
      <c r="G6" s="206"/>
      <c r="H6" s="206"/>
      <c r="I6" s="206"/>
      <c r="J6" s="206"/>
      <c r="K6" s="206"/>
      <c r="L6" s="206"/>
      <c r="M6" s="207"/>
    </row>
    <row r="7" spans="1:15" s="5" customFormat="1" ht="29.4" customHeight="1" x14ac:dyDescent="0.3">
      <c r="A7" s="10"/>
      <c r="B7" s="10"/>
      <c r="C7" s="66"/>
      <c r="D7" s="212" t="s">
        <v>556</v>
      </c>
      <c r="E7" s="213"/>
      <c r="F7" s="213"/>
      <c r="G7" s="213"/>
      <c r="H7" s="213"/>
      <c r="I7" s="213"/>
      <c r="J7" s="213"/>
      <c r="K7" s="213"/>
      <c r="L7" s="214"/>
      <c r="M7" s="69" t="s">
        <v>548</v>
      </c>
      <c r="N7" s="240"/>
      <c r="O7" s="241"/>
    </row>
    <row r="8" spans="1:15" s="5" customFormat="1" ht="45" customHeight="1" x14ac:dyDescent="0.3">
      <c r="A8" s="10"/>
      <c r="B8" s="10"/>
      <c r="C8" s="62"/>
      <c r="D8" s="215" t="s">
        <v>547</v>
      </c>
      <c r="E8" s="216"/>
      <c r="F8" s="216"/>
      <c r="G8" s="216"/>
      <c r="H8" s="216"/>
      <c r="I8" s="216"/>
      <c r="J8" s="216"/>
      <c r="K8" s="216"/>
      <c r="L8" s="217"/>
      <c r="M8" s="68"/>
      <c r="N8" s="243"/>
      <c r="O8" s="244"/>
    </row>
    <row r="9" spans="1:15" s="5" customFormat="1" ht="45" customHeight="1" x14ac:dyDescent="0.3">
      <c r="A9" s="10"/>
      <c r="B9" s="10"/>
      <c r="C9" s="62"/>
      <c r="D9" s="215" t="s">
        <v>550</v>
      </c>
      <c r="E9" s="216"/>
      <c r="F9" s="216"/>
      <c r="G9" s="216"/>
      <c r="H9" s="216"/>
      <c r="I9" s="216"/>
      <c r="J9" s="216"/>
      <c r="K9" s="216"/>
      <c r="L9" s="217"/>
      <c r="M9" s="68"/>
      <c r="N9" s="241"/>
      <c r="O9" s="241"/>
    </row>
    <row r="10" spans="1:15" s="5" customFormat="1" ht="45" customHeight="1" thickBot="1" x14ac:dyDescent="0.35">
      <c r="A10" s="10"/>
      <c r="B10" s="10"/>
      <c r="C10" s="62"/>
      <c r="D10" s="218" t="s">
        <v>551</v>
      </c>
      <c r="E10" s="219"/>
      <c r="F10" s="219"/>
      <c r="G10" s="219"/>
      <c r="H10" s="219"/>
      <c r="I10" s="219"/>
      <c r="J10" s="219"/>
      <c r="K10" s="219"/>
      <c r="L10" s="220"/>
      <c r="M10" s="79"/>
      <c r="N10" s="241"/>
      <c r="O10" s="241"/>
    </row>
    <row r="11" spans="1:15" s="5" customFormat="1" ht="30" customHeight="1" thickTop="1" x14ac:dyDescent="0.3">
      <c r="A11" s="10"/>
      <c r="B11" s="10"/>
      <c r="C11" s="62"/>
      <c r="D11" s="221" t="s">
        <v>433</v>
      </c>
      <c r="E11" s="222"/>
      <c r="F11" s="222"/>
      <c r="G11" s="222"/>
      <c r="H11" s="222"/>
      <c r="I11" s="222"/>
      <c r="J11" s="222"/>
      <c r="K11" s="222"/>
      <c r="L11" s="223"/>
      <c r="M11" s="80">
        <f>SUM(M8:M10)</f>
        <v>0</v>
      </c>
      <c r="N11" s="2"/>
      <c r="O11" s="2"/>
    </row>
    <row r="12" spans="1:15" ht="33" customHeight="1" x14ac:dyDescent="0.3">
      <c r="C12" s="67"/>
      <c r="D12" s="210" t="s">
        <v>420</v>
      </c>
      <c r="E12" s="211"/>
      <c r="F12" s="211"/>
      <c r="G12" s="211"/>
      <c r="H12" s="211"/>
      <c r="I12" s="211"/>
      <c r="J12" s="211"/>
      <c r="K12" s="211"/>
      <c r="L12" s="211"/>
      <c r="M12" s="211"/>
      <c r="N12" s="241"/>
      <c r="O12" s="241"/>
    </row>
    <row r="13" spans="1:15" s="5" customFormat="1" ht="34.200000000000003" customHeight="1" x14ac:dyDescent="0.3">
      <c r="A13" s="11"/>
      <c r="B13" s="11"/>
      <c r="C13" s="208" t="s">
        <v>369</v>
      </c>
      <c r="D13" s="209"/>
      <c r="E13" s="209"/>
      <c r="F13" s="209"/>
      <c r="G13" s="209"/>
      <c r="H13" s="209"/>
      <c r="I13" s="209"/>
      <c r="J13" s="209"/>
      <c r="K13" s="209"/>
      <c r="L13" s="209"/>
      <c r="M13" s="209"/>
      <c r="N13" s="241"/>
      <c r="O13" s="241"/>
    </row>
    <row r="14" spans="1:15" ht="72.599999999999994" customHeight="1" x14ac:dyDescent="0.3">
      <c r="A14" s="10"/>
      <c r="B14" s="10" t="b">
        <v>0</v>
      </c>
      <c r="C14" s="56"/>
      <c r="D14" s="197" t="s">
        <v>404</v>
      </c>
      <c r="E14" s="198"/>
      <c r="F14" s="198"/>
      <c r="G14" s="198"/>
      <c r="H14" s="198"/>
      <c r="I14" s="198"/>
      <c r="J14" s="198"/>
      <c r="K14" s="198"/>
      <c r="L14" s="198"/>
      <c r="M14" s="199"/>
    </row>
    <row r="15" spans="1:15" s="5" customFormat="1" ht="34.200000000000003" customHeight="1" x14ac:dyDescent="0.3">
      <c r="A15" s="11"/>
      <c r="B15" s="11"/>
      <c r="C15" s="208" t="s">
        <v>368</v>
      </c>
      <c r="D15" s="209"/>
      <c r="E15" s="209"/>
      <c r="F15" s="209"/>
      <c r="G15" s="209"/>
      <c r="H15" s="209"/>
      <c r="I15" s="209"/>
      <c r="J15" s="209"/>
      <c r="K15" s="209"/>
      <c r="L15" s="209"/>
      <c r="M15" s="209"/>
    </row>
    <row r="16" spans="1:15" ht="49.95" customHeight="1" x14ac:dyDescent="0.3">
      <c r="A16" s="10"/>
      <c r="B16" s="10" t="b">
        <v>0</v>
      </c>
      <c r="C16" s="57"/>
      <c r="D16" s="200" t="s">
        <v>401</v>
      </c>
      <c r="E16" s="200"/>
      <c r="F16" s="200"/>
      <c r="G16" s="200"/>
      <c r="H16" s="200"/>
      <c r="I16" s="200"/>
      <c r="J16" s="200"/>
      <c r="K16" s="200"/>
      <c r="L16" s="200"/>
      <c r="M16" s="201"/>
    </row>
    <row r="17" spans="1:18" ht="49.95" customHeight="1" x14ac:dyDescent="0.3">
      <c r="A17" s="10"/>
      <c r="B17" s="10" t="b">
        <v>0</v>
      </c>
      <c r="C17" s="12"/>
      <c r="D17" s="247" t="s">
        <v>408</v>
      </c>
      <c r="E17" s="247"/>
      <c r="F17" s="247"/>
      <c r="G17" s="247"/>
      <c r="H17" s="247"/>
      <c r="I17" s="247"/>
      <c r="J17" s="247"/>
      <c r="K17" s="247"/>
      <c r="L17" s="247"/>
      <c r="M17" s="248"/>
    </row>
    <row r="18" spans="1:18" ht="49.95" customHeight="1" x14ac:dyDescent="0.3">
      <c r="A18" s="10"/>
      <c r="B18" s="10" t="b">
        <v>0</v>
      </c>
      <c r="C18" s="55"/>
      <c r="D18" s="249" t="s">
        <v>531</v>
      </c>
      <c r="E18" s="250"/>
      <c r="F18" s="250"/>
      <c r="G18" s="250"/>
      <c r="H18" s="250"/>
      <c r="I18" s="250"/>
      <c r="J18" s="250"/>
      <c r="K18" s="245" t="s">
        <v>535</v>
      </c>
      <c r="L18" s="246"/>
      <c r="M18" s="110"/>
    </row>
    <row r="19" spans="1:18" s="5" customFormat="1" ht="34.200000000000003" customHeight="1" x14ac:dyDescent="0.3">
      <c r="A19" s="11"/>
      <c r="B19" s="11"/>
      <c r="C19" s="208" t="s">
        <v>422</v>
      </c>
      <c r="D19" s="209"/>
      <c r="E19" s="209"/>
      <c r="F19" s="209"/>
      <c r="G19" s="209"/>
      <c r="H19" s="209"/>
      <c r="I19" s="209"/>
      <c r="J19" s="209"/>
      <c r="K19" s="209"/>
      <c r="L19" s="209"/>
      <c r="M19" s="209"/>
    </row>
    <row r="20" spans="1:18" ht="49.95" customHeight="1" x14ac:dyDescent="0.3">
      <c r="A20" s="10"/>
      <c r="B20" s="10" t="b">
        <v>0</v>
      </c>
      <c r="C20" s="57"/>
      <c r="D20" s="200" t="s">
        <v>423</v>
      </c>
      <c r="E20" s="200"/>
      <c r="F20" s="200"/>
      <c r="G20" s="200"/>
      <c r="H20" s="200"/>
      <c r="I20" s="200"/>
      <c r="J20" s="200"/>
      <c r="K20" s="200"/>
      <c r="L20" s="200"/>
      <c r="M20" s="201"/>
    </row>
    <row r="21" spans="1:18" s="5" customFormat="1" ht="34.200000000000003" customHeight="1" x14ac:dyDescent="0.3">
      <c r="A21" s="11"/>
      <c r="B21" s="11"/>
      <c r="C21" s="208" t="s">
        <v>454</v>
      </c>
      <c r="D21" s="209"/>
      <c r="E21" s="209"/>
      <c r="F21" s="209"/>
      <c r="G21" s="209"/>
      <c r="H21" s="209"/>
      <c r="I21" s="209"/>
      <c r="J21" s="209"/>
      <c r="K21" s="209"/>
      <c r="L21" s="209"/>
      <c r="M21" s="209"/>
    </row>
    <row r="22" spans="1:18" ht="45" customHeight="1" x14ac:dyDescent="0.3">
      <c r="A22" s="10"/>
      <c r="B22" s="10" t="b">
        <v>0</v>
      </c>
      <c r="C22" s="57"/>
      <c r="D22" s="237" t="s">
        <v>456</v>
      </c>
      <c r="E22" s="238"/>
      <c r="F22" s="238"/>
      <c r="G22" s="238"/>
      <c r="H22" s="238"/>
      <c r="I22" s="238"/>
      <c r="J22" s="238"/>
      <c r="K22" s="238"/>
      <c r="L22" s="238"/>
      <c r="M22" s="239"/>
    </row>
    <row r="23" spans="1:18" ht="30" customHeight="1" x14ac:dyDescent="0.3">
      <c r="A23" s="10"/>
      <c r="B23" s="10"/>
      <c r="C23" s="58">
        <f>IF(B5=TRUE,0,((COUNTIF(B6:B22,TRUE)/7)))</f>
        <v>0</v>
      </c>
      <c r="D23" s="251" t="s">
        <v>427</v>
      </c>
      <c r="E23" s="252"/>
      <c r="F23" s="252"/>
      <c r="G23" s="252"/>
      <c r="H23" s="252"/>
      <c r="I23" s="252"/>
      <c r="J23" s="252"/>
      <c r="K23" s="252"/>
      <c r="L23" s="252"/>
      <c r="M23" s="252"/>
    </row>
    <row r="24" spans="1:18" s="5" customFormat="1" ht="34.200000000000003" customHeight="1" x14ac:dyDescent="0.3">
      <c r="A24" s="11"/>
      <c r="B24" s="11"/>
      <c r="C24" s="208" t="s">
        <v>406</v>
      </c>
      <c r="D24" s="209"/>
      <c r="E24" s="209"/>
      <c r="F24" s="209"/>
      <c r="G24" s="209"/>
      <c r="H24" s="209"/>
      <c r="I24" s="209"/>
      <c r="J24" s="209"/>
      <c r="K24" s="209"/>
      <c r="L24" s="209"/>
      <c r="M24" s="209"/>
    </row>
    <row r="25" spans="1:18" s="5" customFormat="1" ht="52.2" customHeight="1" x14ac:dyDescent="0.3">
      <c r="A25" s="11"/>
      <c r="B25" s="11"/>
      <c r="C25" s="161" t="s">
        <v>410</v>
      </c>
      <c r="D25" s="226"/>
      <c r="E25" s="226"/>
      <c r="F25" s="226"/>
      <c r="G25" s="226"/>
      <c r="H25" s="226"/>
      <c r="I25" s="226"/>
      <c r="J25" s="226"/>
      <c r="K25" s="226"/>
      <c r="L25" s="226"/>
      <c r="M25" s="226"/>
    </row>
    <row r="27" spans="1:18" ht="55.2" customHeight="1" x14ac:dyDescent="0.3">
      <c r="A27" s="10"/>
      <c r="B27" s="10"/>
      <c r="C27" s="232" t="s">
        <v>577</v>
      </c>
      <c r="D27" s="233"/>
      <c r="E27" s="233"/>
      <c r="F27" s="233"/>
      <c r="G27" s="233"/>
      <c r="H27" s="233"/>
      <c r="I27" s="233"/>
      <c r="J27" s="233"/>
      <c r="K27" s="234" t="s">
        <v>576</v>
      </c>
      <c r="L27" s="235"/>
      <c r="M27" s="236"/>
      <c r="N27" s="20"/>
    </row>
    <row r="28" spans="1:18" ht="30" customHeight="1" x14ac:dyDescent="0.3">
      <c r="A28" s="10"/>
      <c r="B28" s="10" t="b">
        <v>0</v>
      </c>
      <c r="C28" s="85"/>
      <c r="D28" s="224" t="s">
        <v>579</v>
      </c>
      <c r="E28" s="225"/>
      <c r="F28" s="225"/>
      <c r="G28" s="225"/>
      <c r="H28" s="225"/>
      <c r="I28" s="225"/>
      <c r="J28" s="225"/>
      <c r="K28" s="64"/>
      <c r="L28" s="83"/>
      <c r="M28" s="84"/>
      <c r="N28" s="45"/>
      <c r="O28" s="45"/>
      <c r="P28" s="45"/>
      <c r="Q28" s="45"/>
      <c r="R28" s="20"/>
    </row>
    <row r="29" spans="1:18" ht="42" customHeight="1" x14ac:dyDescent="0.3">
      <c r="A29" s="10"/>
      <c r="B29" s="10" t="b">
        <v>0</v>
      </c>
      <c r="C29" s="85"/>
      <c r="D29" s="224" t="s">
        <v>581</v>
      </c>
      <c r="E29" s="225"/>
      <c r="F29" s="225"/>
      <c r="G29" s="225"/>
      <c r="H29" s="225"/>
      <c r="I29" s="225"/>
      <c r="J29" s="225"/>
      <c r="K29" s="64"/>
      <c r="L29" s="83"/>
      <c r="M29" s="84"/>
      <c r="N29" s="45"/>
      <c r="O29" s="45"/>
      <c r="P29" s="45"/>
      <c r="Q29" s="45"/>
      <c r="R29" s="20"/>
    </row>
    <row r="30" spans="1:18" ht="30" customHeight="1" x14ac:dyDescent="0.3">
      <c r="A30" s="10"/>
      <c r="B30" s="10" t="b">
        <v>0</v>
      </c>
      <c r="C30" s="85"/>
      <c r="D30" s="224" t="s">
        <v>580</v>
      </c>
      <c r="E30" s="225"/>
      <c r="F30" s="225"/>
      <c r="G30" s="225"/>
      <c r="H30" s="225"/>
      <c r="I30" s="225"/>
      <c r="J30" s="225"/>
      <c r="K30" s="64"/>
      <c r="L30" s="83"/>
      <c r="M30" s="84"/>
      <c r="N30" s="45"/>
      <c r="O30" s="45"/>
      <c r="P30" s="45"/>
      <c r="Q30" s="45"/>
      <c r="R30" s="45"/>
    </row>
    <row r="31" spans="1:18" ht="30" customHeight="1" x14ac:dyDescent="0.3">
      <c r="A31" s="10"/>
      <c r="B31" s="10" t="b">
        <v>0</v>
      </c>
      <c r="C31" s="85"/>
      <c r="D31" s="224" t="s">
        <v>582</v>
      </c>
      <c r="E31" s="225"/>
      <c r="F31" s="225"/>
      <c r="G31" s="225"/>
      <c r="H31" s="225"/>
      <c r="I31" s="225"/>
      <c r="J31" s="225"/>
      <c r="K31" s="64"/>
      <c r="L31" s="83"/>
      <c r="M31" s="84"/>
      <c r="N31" s="45"/>
      <c r="O31" s="45"/>
      <c r="P31" s="45"/>
      <c r="Q31" s="45"/>
      <c r="R31" s="45"/>
    </row>
    <row r="32" spans="1:18" ht="38.4" customHeight="1" x14ac:dyDescent="0.3">
      <c r="A32" s="10"/>
      <c r="B32" s="10" t="b">
        <v>0</v>
      </c>
      <c r="C32" s="85"/>
      <c r="D32" s="224" t="s">
        <v>583</v>
      </c>
      <c r="E32" s="225"/>
      <c r="F32" s="225"/>
      <c r="G32" s="225"/>
      <c r="H32" s="225"/>
      <c r="I32" s="225"/>
      <c r="J32" s="225"/>
      <c r="K32" s="64"/>
      <c r="L32" s="242"/>
      <c r="M32" s="225"/>
      <c r="N32" s="45"/>
      <c r="O32" s="45"/>
      <c r="P32" s="45"/>
      <c r="Q32" s="45"/>
      <c r="R32" s="45"/>
    </row>
    <row r="33" spans="1:18" ht="30" customHeight="1" x14ac:dyDescent="0.3">
      <c r="A33" s="10"/>
      <c r="B33" s="10" t="b">
        <v>0</v>
      </c>
      <c r="C33" s="85"/>
      <c r="D33" s="224" t="s">
        <v>584</v>
      </c>
      <c r="E33" s="225"/>
      <c r="F33" s="225"/>
      <c r="G33" s="225"/>
      <c r="H33" s="225"/>
      <c r="I33" s="225"/>
      <c r="J33" s="225"/>
      <c r="K33" s="64"/>
      <c r="L33" s="83"/>
      <c r="M33" s="84"/>
      <c r="N33" s="45"/>
      <c r="O33" s="45"/>
      <c r="P33" s="45"/>
      <c r="Q33" s="45"/>
      <c r="R33" s="45"/>
    </row>
    <row r="34" spans="1:18" ht="30" customHeight="1" x14ac:dyDescent="0.3">
      <c r="A34" s="10"/>
      <c r="B34" s="10" t="b">
        <v>0</v>
      </c>
      <c r="C34" s="85"/>
      <c r="D34" s="224" t="s">
        <v>585</v>
      </c>
      <c r="E34" s="225"/>
      <c r="F34" s="225"/>
      <c r="G34" s="225"/>
      <c r="H34" s="225"/>
      <c r="I34" s="225"/>
      <c r="J34" s="225"/>
      <c r="K34" s="64"/>
      <c r="L34" s="83"/>
      <c r="M34" s="84"/>
      <c r="N34" s="45"/>
      <c r="O34" s="45"/>
      <c r="P34" s="45"/>
      <c r="Q34" s="45"/>
      <c r="R34" s="45"/>
    </row>
    <row r="35" spans="1:18" ht="30" customHeight="1" x14ac:dyDescent="0.3">
      <c r="A35" s="10"/>
      <c r="B35" s="10" t="b">
        <v>0</v>
      </c>
      <c r="C35" s="85"/>
      <c r="D35" s="224" t="s">
        <v>586</v>
      </c>
      <c r="E35" s="225"/>
      <c r="F35" s="225"/>
      <c r="G35" s="225"/>
      <c r="H35" s="225"/>
      <c r="I35" s="225"/>
      <c r="J35" s="225"/>
      <c r="K35" s="64"/>
      <c r="L35" s="83"/>
      <c r="M35" s="84"/>
      <c r="N35" s="45"/>
      <c r="O35" s="45"/>
      <c r="P35" s="45"/>
      <c r="Q35" s="45"/>
      <c r="R35" s="45"/>
    </row>
    <row r="36" spans="1:18" ht="30" customHeight="1" x14ac:dyDescent="0.3">
      <c r="A36" s="10"/>
      <c r="B36" s="10" t="b">
        <v>0</v>
      </c>
      <c r="C36" s="85"/>
      <c r="D36" s="224" t="s">
        <v>587</v>
      </c>
      <c r="E36" s="225"/>
      <c r="F36" s="225"/>
      <c r="G36" s="225"/>
      <c r="H36" s="225"/>
      <c r="I36" s="225"/>
      <c r="J36" s="225"/>
      <c r="K36" s="64"/>
      <c r="L36" s="83"/>
      <c r="M36" s="84"/>
      <c r="N36" s="45"/>
      <c r="O36" s="45"/>
      <c r="P36" s="45"/>
      <c r="Q36" s="45"/>
      <c r="R36" s="45"/>
    </row>
    <row r="37" spans="1:18" ht="30" customHeight="1" x14ac:dyDescent="0.3">
      <c r="A37" s="10"/>
      <c r="B37" s="10" t="b">
        <v>0</v>
      </c>
      <c r="C37" s="85"/>
      <c r="D37" s="224" t="s">
        <v>594</v>
      </c>
      <c r="E37" s="225"/>
      <c r="F37" s="225"/>
      <c r="G37" s="225"/>
      <c r="H37" s="225"/>
      <c r="I37" s="225"/>
      <c r="J37" s="225"/>
      <c r="K37" s="64"/>
      <c r="L37" s="83"/>
      <c r="M37" s="84"/>
      <c r="N37" s="45"/>
      <c r="O37" s="45"/>
      <c r="P37" s="45"/>
      <c r="Q37" s="45"/>
      <c r="R37" s="45"/>
    </row>
    <row r="38" spans="1:18" ht="30" customHeight="1" x14ac:dyDescent="0.3">
      <c r="A38" s="10"/>
      <c r="B38" s="10" t="b">
        <v>0</v>
      </c>
      <c r="C38" s="85"/>
      <c r="D38" s="224" t="s">
        <v>588</v>
      </c>
      <c r="E38" s="225"/>
      <c r="F38" s="225"/>
      <c r="G38" s="225"/>
      <c r="H38" s="225"/>
      <c r="I38" s="225"/>
      <c r="J38" s="225"/>
      <c r="K38" s="64"/>
      <c r="L38" s="83"/>
      <c r="M38" s="84"/>
      <c r="N38" s="45"/>
      <c r="O38" s="45"/>
      <c r="P38" s="45"/>
      <c r="Q38" s="45"/>
      <c r="R38" s="45"/>
    </row>
    <row r="39" spans="1:18" ht="30" customHeight="1" x14ac:dyDescent="0.3">
      <c r="A39" s="10"/>
      <c r="B39" s="10" t="b">
        <v>0</v>
      </c>
      <c r="C39" s="85"/>
      <c r="D39" s="224" t="s">
        <v>589</v>
      </c>
      <c r="E39" s="225"/>
      <c r="F39" s="225"/>
      <c r="G39" s="225"/>
      <c r="H39" s="225"/>
      <c r="I39" s="225"/>
      <c r="J39" s="225"/>
      <c r="K39" s="64"/>
      <c r="L39" s="83"/>
      <c r="M39" s="84"/>
      <c r="N39" s="45"/>
      <c r="O39" s="45"/>
      <c r="P39" s="45"/>
      <c r="Q39" s="45"/>
      <c r="R39" s="45"/>
    </row>
    <row r="40" spans="1:18" ht="30" customHeight="1" x14ac:dyDescent="0.3">
      <c r="A40" s="10"/>
      <c r="B40" s="10" t="b">
        <v>0</v>
      </c>
      <c r="C40" s="85"/>
      <c r="D40" s="224" t="s">
        <v>595</v>
      </c>
      <c r="E40" s="225"/>
      <c r="F40" s="225"/>
      <c r="G40" s="225"/>
      <c r="H40" s="225"/>
      <c r="I40" s="225"/>
      <c r="J40" s="225"/>
      <c r="K40" s="64"/>
      <c r="L40" s="83"/>
      <c r="M40" s="84"/>
      <c r="N40" s="45"/>
      <c r="O40" s="45"/>
      <c r="P40" s="45"/>
      <c r="Q40" s="45"/>
      <c r="R40" s="45"/>
    </row>
    <row r="41" spans="1:18" ht="30" customHeight="1" x14ac:dyDescent="0.3">
      <c r="A41" s="10"/>
      <c r="B41" s="10" t="b">
        <v>0</v>
      </c>
      <c r="C41" s="85"/>
      <c r="D41" s="224" t="s">
        <v>596</v>
      </c>
      <c r="E41" s="225"/>
      <c r="F41" s="225"/>
      <c r="G41" s="225"/>
      <c r="H41" s="225"/>
      <c r="I41" s="225"/>
      <c r="J41" s="225"/>
      <c r="K41" s="64"/>
      <c r="L41" s="83"/>
      <c r="M41" s="84"/>
      <c r="N41" s="45"/>
      <c r="O41" s="45"/>
      <c r="P41" s="45"/>
      <c r="Q41" s="45"/>
      <c r="R41" s="45"/>
    </row>
    <row r="42" spans="1:18" ht="30" customHeight="1" x14ac:dyDescent="0.3">
      <c r="A42" s="10"/>
      <c r="B42" s="10" t="b">
        <v>0</v>
      </c>
      <c r="C42" s="85"/>
      <c r="D42" s="224" t="s">
        <v>597</v>
      </c>
      <c r="E42" s="225"/>
      <c r="F42" s="225"/>
      <c r="G42" s="225"/>
      <c r="H42" s="225"/>
      <c r="I42" s="225"/>
      <c r="J42" s="225"/>
      <c r="K42" s="64"/>
      <c r="L42" s="83"/>
      <c r="M42" s="84"/>
      <c r="N42" s="45"/>
      <c r="O42" s="45"/>
      <c r="P42" s="45"/>
      <c r="Q42" s="45"/>
      <c r="R42" s="45"/>
    </row>
    <row r="43" spans="1:18" ht="30" customHeight="1" x14ac:dyDescent="0.3">
      <c r="A43" s="10"/>
      <c r="B43" s="10" t="b">
        <v>0</v>
      </c>
      <c r="C43" s="85"/>
      <c r="D43" s="224" t="s">
        <v>590</v>
      </c>
      <c r="E43" s="225"/>
      <c r="F43" s="225"/>
      <c r="G43" s="225"/>
      <c r="H43" s="225"/>
      <c r="I43" s="225"/>
      <c r="J43" s="225"/>
      <c r="K43" s="64"/>
      <c r="L43" s="83"/>
      <c r="M43" s="84"/>
      <c r="N43" s="45"/>
      <c r="O43" s="45"/>
      <c r="P43" s="45"/>
      <c r="Q43" s="45"/>
      <c r="R43" s="45"/>
    </row>
    <row r="44" spans="1:18" ht="30" customHeight="1" x14ac:dyDescent="0.3">
      <c r="A44" s="10"/>
      <c r="B44" s="10" t="b">
        <v>0</v>
      </c>
      <c r="C44" s="85"/>
      <c r="D44" s="224" t="s">
        <v>591</v>
      </c>
      <c r="E44" s="225"/>
      <c r="F44" s="225"/>
      <c r="G44" s="225"/>
      <c r="H44" s="225"/>
      <c r="I44" s="225"/>
      <c r="J44" s="225"/>
      <c r="K44" s="64"/>
      <c r="L44" s="83"/>
      <c r="M44" s="84"/>
      <c r="N44" s="45"/>
      <c r="O44" s="45"/>
      <c r="P44" s="45"/>
      <c r="Q44" s="45"/>
      <c r="R44" s="45"/>
    </row>
    <row r="45" spans="1:18" ht="30" customHeight="1" x14ac:dyDescent="0.3">
      <c r="A45" s="10"/>
      <c r="B45" s="10" t="b">
        <v>0</v>
      </c>
      <c r="C45" s="85"/>
      <c r="D45" s="224" t="s">
        <v>592</v>
      </c>
      <c r="E45" s="225"/>
      <c r="F45" s="225"/>
      <c r="G45" s="225"/>
      <c r="H45" s="225"/>
      <c r="I45" s="225"/>
      <c r="J45" s="225"/>
      <c r="K45" s="64"/>
      <c r="L45" s="83"/>
      <c r="M45" s="84"/>
      <c r="N45" s="45"/>
      <c r="O45" s="45"/>
      <c r="P45" s="45"/>
      <c r="Q45" s="45"/>
      <c r="R45" s="45"/>
    </row>
    <row r="46" spans="1:18" ht="30" customHeight="1" x14ac:dyDescent="0.3">
      <c r="A46" s="10"/>
      <c r="B46" s="10" t="b">
        <v>0</v>
      </c>
      <c r="C46" s="85"/>
      <c r="D46" s="224" t="s">
        <v>593</v>
      </c>
      <c r="E46" s="225"/>
      <c r="F46" s="225"/>
      <c r="G46" s="225"/>
      <c r="H46" s="225"/>
      <c r="I46" s="225"/>
      <c r="J46" s="225"/>
      <c r="K46" s="64"/>
      <c r="L46" s="83"/>
      <c r="M46" s="84"/>
      <c r="N46" s="45"/>
      <c r="O46" s="45"/>
      <c r="P46" s="45"/>
      <c r="Q46" s="45"/>
      <c r="R46" s="45"/>
    </row>
    <row r="47" spans="1:18" ht="30" customHeight="1" x14ac:dyDescent="0.3">
      <c r="A47" s="10"/>
      <c r="B47" s="10" t="b">
        <v>0</v>
      </c>
      <c r="C47" s="85"/>
      <c r="D47" s="224" t="s">
        <v>563</v>
      </c>
      <c r="E47" s="225"/>
      <c r="F47" s="225"/>
      <c r="G47" s="225"/>
      <c r="H47" s="225"/>
      <c r="I47" s="225"/>
      <c r="J47" s="225"/>
      <c r="K47" s="64"/>
      <c r="L47" s="83"/>
      <c r="M47" s="84"/>
      <c r="N47" s="45"/>
      <c r="O47" s="45"/>
      <c r="P47" s="45"/>
      <c r="Q47" s="45"/>
      <c r="R47" s="45"/>
    </row>
    <row r="48" spans="1:18" ht="45.6" customHeight="1" x14ac:dyDescent="0.3">
      <c r="A48" s="10"/>
      <c r="B48" s="10"/>
      <c r="C48" s="63"/>
      <c r="D48" s="229"/>
      <c r="E48" s="230"/>
      <c r="F48" s="230"/>
      <c r="G48" s="230"/>
      <c r="H48" s="230"/>
      <c r="I48" s="230"/>
      <c r="J48" s="230"/>
      <c r="K48" s="230"/>
      <c r="L48" s="230"/>
      <c r="M48" s="231"/>
      <c r="N48" s="20"/>
      <c r="R48" s="45"/>
    </row>
    <row r="50" spans="1:13" s="82" customFormat="1" ht="30" customHeight="1" x14ac:dyDescent="0.35">
      <c r="A50" s="81"/>
      <c r="B50" s="81"/>
      <c r="C50" s="227" t="s">
        <v>438</v>
      </c>
      <c r="D50" s="228"/>
      <c r="E50" s="228"/>
      <c r="F50" s="228"/>
      <c r="G50" s="228"/>
      <c r="H50" s="228"/>
      <c r="I50" s="228"/>
      <c r="J50" s="228"/>
      <c r="K50" s="228"/>
      <c r="L50" s="228"/>
      <c r="M50" s="228"/>
    </row>
    <row r="51" spans="1:13" s="82" customFormat="1" ht="30" customHeight="1" x14ac:dyDescent="0.35">
      <c r="A51" s="81"/>
      <c r="B51" s="81"/>
      <c r="C51" s="227" t="s">
        <v>439</v>
      </c>
      <c r="D51" s="228"/>
      <c r="E51" s="228"/>
      <c r="F51" s="228"/>
      <c r="G51" s="228"/>
      <c r="H51" s="228"/>
      <c r="I51" s="228"/>
      <c r="J51" s="228"/>
      <c r="K51" s="228"/>
      <c r="L51" s="228"/>
      <c r="M51" s="228"/>
    </row>
    <row r="52" spans="1:13" s="82" customFormat="1" ht="30" customHeight="1" x14ac:dyDescent="0.35">
      <c r="A52" s="81"/>
      <c r="B52" s="81"/>
      <c r="C52" s="227" t="s">
        <v>440</v>
      </c>
      <c r="D52" s="228"/>
      <c r="E52" s="228"/>
      <c r="F52" s="228"/>
      <c r="G52" s="228"/>
      <c r="H52" s="228"/>
      <c r="I52" s="228"/>
      <c r="J52" s="228"/>
      <c r="K52" s="228"/>
      <c r="L52" s="228"/>
      <c r="M52" s="228"/>
    </row>
    <row r="53" spans="1:13" s="82" customFormat="1" ht="30" customHeight="1" x14ac:dyDescent="0.35">
      <c r="A53" s="81"/>
      <c r="B53" s="81"/>
      <c r="C53" s="227" t="s">
        <v>441</v>
      </c>
      <c r="D53" s="228"/>
      <c r="E53" s="228"/>
      <c r="F53" s="228"/>
      <c r="G53" s="228"/>
      <c r="H53" s="228"/>
      <c r="I53" s="228"/>
      <c r="J53" s="228"/>
      <c r="K53" s="228"/>
      <c r="L53" s="228"/>
      <c r="M53" s="228"/>
    </row>
    <row r="54" spans="1:13" s="82" customFormat="1" ht="30" customHeight="1" x14ac:dyDescent="0.35">
      <c r="A54" s="81"/>
      <c r="B54" s="81"/>
      <c r="C54" s="227" t="s">
        <v>437</v>
      </c>
      <c r="D54" s="228"/>
      <c r="E54" s="228"/>
      <c r="F54" s="228"/>
      <c r="G54" s="228"/>
      <c r="H54" s="228"/>
      <c r="I54" s="228"/>
      <c r="J54" s="228"/>
      <c r="K54" s="228"/>
      <c r="L54" s="228"/>
      <c r="M54" s="228"/>
    </row>
    <row r="245" spans="14:14" x14ac:dyDescent="0.3">
      <c r="N245" s="2" t="b">
        <v>0</v>
      </c>
    </row>
  </sheetData>
  <dataConsolidate/>
  <mergeCells count="60">
    <mergeCell ref="N7:O7"/>
    <mergeCell ref="L32:M32"/>
    <mergeCell ref="N8:O8"/>
    <mergeCell ref="N9:O9"/>
    <mergeCell ref="N12:O12"/>
    <mergeCell ref="N13:O13"/>
    <mergeCell ref="N10:O10"/>
    <mergeCell ref="K18:L18"/>
    <mergeCell ref="C19:M19"/>
    <mergeCell ref="D20:M20"/>
    <mergeCell ref="C13:M13"/>
    <mergeCell ref="D17:M17"/>
    <mergeCell ref="D18:J18"/>
    <mergeCell ref="D23:M23"/>
    <mergeCell ref="D40:J40"/>
    <mergeCell ref="D41:J41"/>
    <mergeCell ref="D42:J42"/>
    <mergeCell ref="C21:M21"/>
    <mergeCell ref="D22:M22"/>
    <mergeCell ref="D28:J28"/>
    <mergeCell ref="D35:J35"/>
    <mergeCell ref="D36:J36"/>
    <mergeCell ref="D37:J37"/>
    <mergeCell ref="D38:J38"/>
    <mergeCell ref="D29:J29"/>
    <mergeCell ref="D30:J30"/>
    <mergeCell ref="D31:J31"/>
    <mergeCell ref="D33:J33"/>
    <mergeCell ref="D34:J34"/>
    <mergeCell ref="D32:J32"/>
    <mergeCell ref="D43:J43"/>
    <mergeCell ref="C25:M25"/>
    <mergeCell ref="C24:M24"/>
    <mergeCell ref="C54:M54"/>
    <mergeCell ref="C50:M50"/>
    <mergeCell ref="C51:M51"/>
    <mergeCell ref="C52:M52"/>
    <mergeCell ref="C53:M53"/>
    <mergeCell ref="D48:M48"/>
    <mergeCell ref="D44:J44"/>
    <mergeCell ref="D45:J45"/>
    <mergeCell ref="D46:J46"/>
    <mergeCell ref="D47:J47"/>
    <mergeCell ref="C27:J27"/>
    <mergeCell ref="K27:M27"/>
    <mergeCell ref="D39:J39"/>
    <mergeCell ref="C2:M2"/>
    <mergeCell ref="D14:M14"/>
    <mergeCell ref="D16:M16"/>
    <mergeCell ref="C3:M3"/>
    <mergeCell ref="D5:M5"/>
    <mergeCell ref="D6:M6"/>
    <mergeCell ref="C4:M4"/>
    <mergeCell ref="D12:M12"/>
    <mergeCell ref="C15:M15"/>
    <mergeCell ref="D7:L7"/>
    <mergeCell ref="D8:L8"/>
    <mergeCell ref="D9:L9"/>
    <mergeCell ref="D10:L10"/>
    <mergeCell ref="D11:L11"/>
  </mergeCells>
  <hyperlinks>
    <hyperlink ref="C53:L53" r:id="rId1" display="See the EPA Simplified GHG Emissions Calculator for help with Scope 1, 2, and some Scope 3 emissions." xr:uid="{B5F6DE69-71BC-4284-ACCB-15473A99C960}"/>
    <hyperlink ref="C53:M53" r:id="rId2" display="Breeze - Starter Free plan." xr:uid="{0B88948A-EEB8-4DF0-8DCA-95258C6DD2F8}"/>
    <hyperlink ref="C50:M50" r:id="rId3" display="SME Climate Hub - Calculate Your Business Emissions" xr:uid="{334E694D-8BDC-4DDF-88E4-256B1B6E6C2D}"/>
    <hyperlink ref="C51:L51" r:id="rId4" display="See the EPA Simplified GHG Emissions Calculator for help with Scope 1, 2, and some Scope 3 emissions." xr:uid="{844EBE8A-3532-4116-AB83-E2BF531E2C2F}"/>
    <hyperlink ref="C51:M51" r:id="rId5" display="Persefoni Pro - Measure Your Footprint." xr:uid="{7F2B1A9B-47C9-45C6-8AD2-4B5ECC5D4B40}"/>
    <hyperlink ref="C52:L52" r:id="rId6" display="See the EPA Simplified GHG Emissions Calculator for help with Scope 1, 2, and some Scope 3 emissions." xr:uid="{EF5E0969-EE73-4AF8-8E4D-DE9A2CAF8D8C}"/>
    <hyperlink ref="C52:M52" r:id="rId7" display="US EPA - Simplified GHG Emissions Calculator." xr:uid="{8273FA2B-61F2-42DB-80CF-CB5DE59A1F09}"/>
    <hyperlink ref="C54:M54" r:id="rId8" display="GHG Protocol - Calculation Tools and Guidance." xr:uid="{4887B45E-E41A-44C2-8E37-337D03119423}"/>
    <hyperlink ref="C54:L54" r:id="rId9" display="See &quot;Technical Guidance for Calculating Scope 3 Emissions&quot; by the GHG Protocol for guidance on calculating emissions for each category." xr:uid="{48FA91F0-060C-4BD8-B801-CBB07B2207FC}"/>
    <hyperlink ref="K27" r:id="rId10" xr:uid="{972007FC-AD76-4938-9E20-67B92982A87E}"/>
    <hyperlink ref="K27:M27" r:id="rId11" display="Scope 1 and 2 Action Planning Worksheet" xr:uid="{830D9E6A-A81B-40D8-89F6-3427426A6240}"/>
  </hyperlinks>
  <pageMargins left="0.7" right="0.7" top="0.75" bottom="0.75" header="0.3" footer="0.3"/>
  <pageSetup orientation="landscape" r:id="rId12"/>
  <customProperties>
    <customPr name="SSC_SHEET_GUID" r:id="rId13"/>
  </customProperties>
  <drawing r:id="rId14"/>
  <legacyDrawing r:id="rId15"/>
  <picture r:id="rId16"/>
  <mc:AlternateContent xmlns:mc="http://schemas.openxmlformats.org/markup-compatibility/2006">
    <mc:Choice Requires="x14">
      <controls>
        <mc:AlternateContent xmlns:mc="http://schemas.openxmlformats.org/markup-compatibility/2006">
          <mc:Choice Requires="x14">
            <control shapeId="78853" r:id="rId17" name="Check Box 5">
              <controlPr defaultSize="0" autoFill="0" autoLine="0" autoPict="0">
                <anchor moveWithCells="1">
                  <from>
                    <xdr:col>2</xdr:col>
                    <xdr:colOff>251460</xdr:colOff>
                    <xdr:row>4</xdr:row>
                    <xdr:rowOff>182880</xdr:rowOff>
                  </from>
                  <to>
                    <xdr:col>2</xdr:col>
                    <xdr:colOff>480060</xdr:colOff>
                    <xdr:row>4</xdr:row>
                    <xdr:rowOff>411480</xdr:rowOff>
                  </to>
                </anchor>
              </controlPr>
            </control>
          </mc:Choice>
        </mc:AlternateContent>
        <mc:AlternateContent xmlns:mc="http://schemas.openxmlformats.org/markup-compatibility/2006">
          <mc:Choice Requires="x14">
            <control shapeId="78866" r:id="rId18" name="Check Box 18">
              <controlPr defaultSize="0" autoFill="0" autoLine="0" autoPict="0">
                <anchor moveWithCells="1">
                  <from>
                    <xdr:col>2</xdr:col>
                    <xdr:colOff>251460</xdr:colOff>
                    <xdr:row>5</xdr:row>
                    <xdr:rowOff>83820</xdr:rowOff>
                  </from>
                  <to>
                    <xdr:col>2</xdr:col>
                    <xdr:colOff>480060</xdr:colOff>
                    <xdr:row>5</xdr:row>
                    <xdr:rowOff>312420</xdr:rowOff>
                  </to>
                </anchor>
              </controlPr>
            </control>
          </mc:Choice>
        </mc:AlternateContent>
        <mc:AlternateContent xmlns:mc="http://schemas.openxmlformats.org/markup-compatibility/2006">
          <mc:Choice Requires="x14">
            <control shapeId="78870" r:id="rId19" name="Check Box 22">
              <controlPr defaultSize="0" autoFill="0" autoLine="0" autoPict="0">
                <anchor moveWithCells="1">
                  <from>
                    <xdr:col>2</xdr:col>
                    <xdr:colOff>251460</xdr:colOff>
                    <xdr:row>15</xdr:row>
                    <xdr:rowOff>213360</xdr:rowOff>
                  </from>
                  <to>
                    <xdr:col>2</xdr:col>
                    <xdr:colOff>480060</xdr:colOff>
                    <xdr:row>15</xdr:row>
                    <xdr:rowOff>441960</xdr:rowOff>
                  </to>
                </anchor>
              </controlPr>
            </control>
          </mc:Choice>
        </mc:AlternateContent>
        <mc:AlternateContent xmlns:mc="http://schemas.openxmlformats.org/markup-compatibility/2006">
          <mc:Choice Requires="x14">
            <control shapeId="78871" r:id="rId20" name="Check Box 23">
              <controlPr defaultSize="0" autoFill="0" autoLine="0" autoPict="0">
                <anchor moveWithCells="1">
                  <from>
                    <xdr:col>2</xdr:col>
                    <xdr:colOff>251460</xdr:colOff>
                    <xdr:row>13</xdr:row>
                    <xdr:rowOff>335280</xdr:rowOff>
                  </from>
                  <to>
                    <xdr:col>2</xdr:col>
                    <xdr:colOff>480060</xdr:colOff>
                    <xdr:row>13</xdr:row>
                    <xdr:rowOff>563880</xdr:rowOff>
                  </to>
                </anchor>
              </controlPr>
            </control>
          </mc:Choice>
        </mc:AlternateContent>
        <mc:AlternateContent xmlns:mc="http://schemas.openxmlformats.org/markup-compatibility/2006">
          <mc:Choice Requires="x14">
            <control shapeId="78872" r:id="rId21" name="Check Box 24">
              <controlPr defaultSize="0" autoFill="0" autoLine="0" autoPict="0">
                <anchor moveWithCells="1">
                  <from>
                    <xdr:col>2</xdr:col>
                    <xdr:colOff>251460</xdr:colOff>
                    <xdr:row>16</xdr:row>
                    <xdr:rowOff>236220</xdr:rowOff>
                  </from>
                  <to>
                    <xdr:col>2</xdr:col>
                    <xdr:colOff>480060</xdr:colOff>
                    <xdr:row>16</xdr:row>
                    <xdr:rowOff>464820</xdr:rowOff>
                  </to>
                </anchor>
              </controlPr>
            </control>
          </mc:Choice>
        </mc:AlternateContent>
        <mc:AlternateContent xmlns:mc="http://schemas.openxmlformats.org/markup-compatibility/2006">
          <mc:Choice Requires="x14">
            <control shapeId="78873" r:id="rId22" name="Check Box 25">
              <controlPr defaultSize="0" autoFill="0" autoLine="0" autoPict="0">
                <anchor moveWithCells="1">
                  <from>
                    <xdr:col>2</xdr:col>
                    <xdr:colOff>251460</xdr:colOff>
                    <xdr:row>17</xdr:row>
                    <xdr:rowOff>220980</xdr:rowOff>
                  </from>
                  <to>
                    <xdr:col>2</xdr:col>
                    <xdr:colOff>480060</xdr:colOff>
                    <xdr:row>17</xdr:row>
                    <xdr:rowOff>449580</xdr:rowOff>
                  </to>
                </anchor>
              </controlPr>
            </control>
          </mc:Choice>
        </mc:AlternateContent>
        <mc:AlternateContent xmlns:mc="http://schemas.openxmlformats.org/markup-compatibility/2006">
          <mc:Choice Requires="x14">
            <control shapeId="78960" r:id="rId23" name="Check Box 112">
              <controlPr defaultSize="0" autoFill="0" autoLine="0" autoPict="0">
                <anchor moveWithCells="1">
                  <from>
                    <xdr:col>2</xdr:col>
                    <xdr:colOff>251460</xdr:colOff>
                    <xdr:row>21</xdr:row>
                    <xdr:rowOff>175260</xdr:rowOff>
                  </from>
                  <to>
                    <xdr:col>2</xdr:col>
                    <xdr:colOff>480060</xdr:colOff>
                    <xdr:row>21</xdr:row>
                    <xdr:rowOff>403860</xdr:rowOff>
                  </to>
                </anchor>
              </controlPr>
            </control>
          </mc:Choice>
        </mc:AlternateContent>
        <mc:AlternateContent xmlns:mc="http://schemas.openxmlformats.org/markup-compatibility/2006">
          <mc:Choice Requires="x14">
            <control shapeId="79360" r:id="rId24" name="Check Box 512">
              <controlPr defaultSize="0" autoFill="0" autoLine="0" autoPict="0">
                <anchor moveWithCells="1">
                  <from>
                    <xdr:col>2</xdr:col>
                    <xdr:colOff>251460</xdr:colOff>
                    <xdr:row>19</xdr:row>
                    <xdr:rowOff>213360</xdr:rowOff>
                  </from>
                  <to>
                    <xdr:col>2</xdr:col>
                    <xdr:colOff>480060</xdr:colOff>
                    <xdr:row>19</xdr:row>
                    <xdr:rowOff>441960</xdr:rowOff>
                  </to>
                </anchor>
              </controlPr>
            </control>
          </mc:Choice>
        </mc:AlternateContent>
        <mc:AlternateContent xmlns:mc="http://schemas.openxmlformats.org/markup-compatibility/2006">
          <mc:Choice Requires="x14">
            <control shapeId="79489" r:id="rId25" name="Check Box 641">
              <controlPr defaultSize="0" autoFill="0" autoLine="0" autoPict="0">
                <anchor moveWithCells="1">
                  <from>
                    <xdr:col>10</xdr:col>
                    <xdr:colOff>381000</xdr:colOff>
                    <xdr:row>27</xdr:row>
                    <xdr:rowOff>76200</xdr:rowOff>
                  </from>
                  <to>
                    <xdr:col>10</xdr:col>
                    <xdr:colOff>609600</xdr:colOff>
                    <xdr:row>27</xdr:row>
                    <xdr:rowOff>304800</xdr:rowOff>
                  </to>
                </anchor>
              </controlPr>
            </control>
          </mc:Choice>
        </mc:AlternateContent>
        <mc:AlternateContent xmlns:mc="http://schemas.openxmlformats.org/markup-compatibility/2006">
          <mc:Choice Requires="x14">
            <control shapeId="79490" r:id="rId26" name="Check Box 642">
              <controlPr defaultSize="0" autoFill="0" autoLine="0" autoPict="0">
                <anchor moveWithCells="1">
                  <from>
                    <xdr:col>10</xdr:col>
                    <xdr:colOff>381000</xdr:colOff>
                    <xdr:row>28</xdr:row>
                    <xdr:rowOff>160020</xdr:rowOff>
                  </from>
                  <to>
                    <xdr:col>10</xdr:col>
                    <xdr:colOff>609600</xdr:colOff>
                    <xdr:row>28</xdr:row>
                    <xdr:rowOff>388620</xdr:rowOff>
                  </to>
                </anchor>
              </controlPr>
            </control>
          </mc:Choice>
        </mc:AlternateContent>
        <mc:AlternateContent xmlns:mc="http://schemas.openxmlformats.org/markup-compatibility/2006">
          <mc:Choice Requires="x14">
            <control shapeId="79491" r:id="rId27" name="Check Box 643">
              <controlPr defaultSize="0" autoFill="0" autoLine="0" autoPict="0">
                <anchor moveWithCells="1">
                  <from>
                    <xdr:col>10</xdr:col>
                    <xdr:colOff>381000</xdr:colOff>
                    <xdr:row>29</xdr:row>
                    <xdr:rowOff>76200</xdr:rowOff>
                  </from>
                  <to>
                    <xdr:col>10</xdr:col>
                    <xdr:colOff>609600</xdr:colOff>
                    <xdr:row>29</xdr:row>
                    <xdr:rowOff>304800</xdr:rowOff>
                  </to>
                </anchor>
              </controlPr>
            </control>
          </mc:Choice>
        </mc:AlternateContent>
        <mc:AlternateContent xmlns:mc="http://schemas.openxmlformats.org/markup-compatibility/2006">
          <mc:Choice Requires="x14">
            <control shapeId="79492" r:id="rId28" name="Check Box 644">
              <controlPr defaultSize="0" autoFill="0" autoLine="0" autoPict="0">
                <anchor moveWithCells="1">
                  <from>
                    <xdr:col>10</xdr:col>
                    <xdr:colOff>381000</xdr:colOff>
                    <xdr:row>30</xdr:row>
                    <xdr:rowOff>76200</xdr:rowOff>
                  </from>
                  <to>
                    <xdr:col>10</xdr:col>
                    <xdr:colOff>609600</xdr:colOff>
                    <xdr:row>30</xdr:row>
                    <xdr:rowOff>304800</xdr:rowOff>
                  </to>
                </anchor>
              </controlPr>
            </control>
          </mc:Choice>
        </mc:AlternateContent>
        <mc:AlternateContent xmlns:mc="http://schemas.openxmlformats.org/markup-compatibility/2006">
          <mc:Choice Requires="x14">
            <control shapeId="79493" r:id="rId29" name="Check Box 645">
              <controlPr defaultSize="0" autoFill="0" autoLine="0" autoPict="0">
                <anchor moveWithCells="1">
                  <from>
                    <xdr:col>10</xdr:col>
                    <xdr:colOff>381000</xdr:colOff>
                    <xdr:row>32</xdr:row>
                    <xdr:rowOff>76200</xdr:rowOff>
                  </from>
                  <to>
                    <xdr:col>10</xdr:col>
                    <xdr:colOff>609600</xdr:colOff>
                    <xdr:row>32</xdr:row>
                    <xdr:rowOff>304800</xdr:rowOff>
                  </to>
                </anchor>
              </controlPr>
            </control>
          </mc:Choice>
        </mc:AlternateContent>
        <mc:AlternateContent xmlns:mc="http://schemas.openxmlformats.org/markup-compatibility/2006">
          <mc:Choice Requires="x14">
            <control shapeId="79494" r:id="rId30" name="Check Box 646">
              <controlPr defaultSize="0" autoFill="0" autoLine="0" autoPict="0">
                <anchor moveWithCells="1">
                  <from>
                    <xdr:col>10</xdr:col>
                    <xdr:colOff>381000</xdr:colOff>
                    <xdr:row>33</xdr:row>
                    <xdr:rowOff>76200</xdr:rowOff>
                  </from>
                  <to>
                    <xdr:col>10</xdr:col>
                    <xdr:colOff>609600</xdr:colOff>
                    <xdr:row>33</xdr:row>
                    <xdr:rowOff>304800</xdr:rowOff>
                  </to>
                </anchor>
              </controlPr>
            </control>
          </mc:Choice>
        </mc:AlternateContent>
        <mc:AlternateContent xmlns:mc="http://schemas.openxmlformats.org/markup-compatibility/2006">
          <mc:Choice Requires="x14">
            <control shapeId="79495" r:id="rId31" name="Check Box 647">
              <controlPr defaultSize="0" autoFill="0" autoLine="0" autoPict="0">
                <anchor moveWithCells="1">
                  <from>
                    <xdr:col>10</xdr:col>
                    <xdr:colOff>381000</xdr:colOff>
                    <xdr:row>34</xdr:row>
                    <xdr:rowOff>76200</xdr:rowOff>
                  </from>
                  <to>
                    <xdr:col>10</xdr:col>
                    <xdr:colOff>609600</xdr:colOff>
                    <xdr:row>34</xdr:row>
                    <xdr:rowOff>304800</xdr:rowOff>
                  </to>
                </anchor>
              </controlPr>
            </control>
          </mc:Choice>
        </mc:AlternateContent>
        <mc:AlternateContent xmlns:mc="http://schemas.openxmlformats.org/markup-compatibility/2006">
          <mc:Choice Requires="x14">
            <control shapeId="79496" r:id="rId32" name="Check Box 648">
              <controlPr defaultSize="0" autoFill="0" autoLine="0" autoPict="0">
                <anchor moveWithCells="1">
                  <from>
                    <xdr:col>10</xdr:col>
                    <xdr:colOff>381000</xdr:colOff>
                    <xdr:row>35</xdr:row>
                    <xdr:rowOff>76200</xdr:rowOff>
                  </from>
                  <to>
                    <xdr:col>10</xdr:col>
                    <xdr:colOff>609600</xdr:colOff>
                    <xdr:row>35</xdr:row>
                    <xdr:rowOff>304800</xdr:rowOff>
                  </to>
                </anchor>
              </controlPr>
            </control>
          </mc:Choice>
        </mc:AlternateContent>
        <mc:AlternateContent xmlns:mc="http://schemas.openxmlformats.org/markup-compatibility/2006">
          <mc:Choice Requires="x14">
            <control shapeId="79497" r:id="rId33" name="Check Box 649">
              <controlPr defaultSize="0" autoFill="0" autoLine="0" autoPict="0">
                <anchor moveWithCells="1">
                  <from>
                    <xdr:col>10</xdr:col>
                    <xdr:colOff>381000</xdr:colOff>
                    <xdr:row>36</xdr:row>
                    <xdr:rowOff>76200</xdr:rowOff>
                  </from>
                  <to>
                    <xdr:col>10</xdr:col>
                    <xdr:colOff>609600</xdr:colOff>
                    <xdr:row>36</xdr:row>
                    <xdr:rowOff>304800</xdr:rowOff>
                  </to>
                </anchor>
              </controlPr>
            </control>
          </mc:Choice>
        </mc:AlternateContent>
        <mc:AlternateContent xmlns:mc="http://schemas.openxmlformats.org/markup-compatibility/2006">
          <mc:Choice Requires="x14">
            <control shapeId="79498" r:id="rId34" name="Check Box 650">
              <controlPr defaultSize="0" autoFill="0" autoLine="0" autoPict="0">
                <anchor moveWithCells="1">
                  <from>
                    <xdr:col>10</xdr:col>
                    <xdr:colOff>381000</xdr:colOff>
                    <xdr:row>37</xdr:row>
                    <xdr:rowOff>76200</xdr:rowOff>
                  </from>
                  <to>
                    <xdr:col>10</xdr:col>
                    <xdr:colOff>609600</xdr:colOff>
                    <xdr:row>37</xdr:row>
                    <xdr:rowOff>304800</xdr:rowOff>
                  </to>
                </anchor>
              </controlPr>
            </control>
          </mc:Choice>
        </mc:AlternateContent>
        <mc:AlternateContent xmlns:mc="http://schemas.openxmlformats.org/markup-compatibility/2006">
          <mc:Choice Requires="x14">
            <control shapeId="79499" r:id="rId35" name="Check Box 651">
              <controlPr defaultSize="0" autoFill="0" autoLine="0" autoPict="0">
                <anchor moveWithCells="1">
                  <from>
                    <xdr:col>10</xdr:col>
                    <xdr:colOff>381000</xdr:colOff>
                    <xdr:row>38</xdr:row>
                    <xdr:rowOff>76200</xdr:rowOff>
                  </from>
                  <to>
                    <xdr:col>10</xdr:col>
                    <xdr:colOff>609600</xdr:colOff>
                    <xdr:row>38</xdr:row>
                    <xdr:rowOff>304800</xdr:rowOff>
                  </to>
                </anchor>
              </controlPr>
            </control>
          </mc:Choice>
        </mc:AlternateContent>
        <mc:AlternateContent xmlns:mc="http://schemas.openxmlformats.org/markup-compatibility/2006">
          <mc:Choice Requires="x14">
            <control shapeId="79500" r:id="rId36" name="Check Box 652">
              <controlPr defaultSize="0" autoFill="0" autoLine="0" autoPict="0">
                <anchor moveWithCells="1">
                  <from>
                    <xdr:col>10</xdr:col>
                    <xdr:colOff>381000</xdr:colOff>
                    <xdr:row>39</xdr:row>
                    <xdr:rowOff>76200</xdr:rowOff>
                  </from>
                  <to>
                    <xdr:col>10</xdr:col>
                    <xdr:colOff>609600</xdr:colOff>
                    <xdr:row>39</xdr:row>
                    <xdr:rowOff>304800</xdr:rowOff>
                  </to>
                </anchor>
              </controlPr>
            </control>
          </mc:Choice>
        </mc:AlternateContent>
        <mc:AlternateContent xmlns:mc="http://schemas.openxmlformats.org/markup-compatibility/2006">
          <mc:Choice Requires="x14">
            <control shapeId="79501" r:id="rId37" name="Check Box 653">
              <controlPr defaultSize="0" autoFill="0" autoLine="0" autoPict="0">
                <anchor moveWithCells="1">
                  <from>
                    <xdr:col>10</xdr:col>
                    <xdr:colOff>381000</xdr:colOff>
                    <xdr:row>40</xdr:row>
                    <xdr:rowOff>76200</xdr:rowOff>
                  </from>
                  <to>
                    <xdr:col>10</xdr:col>
                    <xdr:colOff>609600</xdr:colOff>
                    <xdr:row>40</xdr:row>
                    <xdr:rowOff>304800</xdr:rowOff>
                  </to>
                </anchor>
              </controlPr>
            </control>
          </mc:Choice>
        </mc:AlternateContent>
        <mc:AlternateContent xmlns:mc="http://schemas.openxmlformats.org/markup-compatibility/2006">
          <mc:Choice Requires="x14">
            <control shapeId="79502" r:id="rId38" name="Check Box 654">
              <controlPr defaultSize="0" autoFill="0" autoLine="0" autoPict="0">
                <anchor moveWithCells="1">
                  <from>
                    <xdr:col>10</xdr:col>
                    <xdr:colOff>381000</xdr:colOff>
                    <xdr:row>41</xdr:row>
                    <xdr:rowOff>76200</xdr:rowOff>
                  </from>
                  <to>
                    <xdr:col>10</xdr:col>
                    <xdr:colOff>609600</xdr:colOff>
                    <xdr:row>41</xdr:row>
                    <xdr:rowOff>304800</xdr:rowOff>
                  </to>
                </anchor>
              </controlPr>
            </control>
          </mc:Choice>
        </mc:AlternateContent>
        <mc:AlternateContent xmlns:mc="http://schemas.openxmlformats.org/markup-compatibility/2006">
          <mc:Choice Requires="x14">
            <control shapeId="79503" r:id="rId39" name="Check Box 655">
              <controlPr defaultSize="0" autoFill="0" autoLine="0" autoPict="0">
                <anchor moveWithCells="1">
                  <from>
                    <xdr:col>10</xdr:col>
                    <xdr:colOff>381000</xdr:colOff>
                    <xdr:row>42</xdr:row>
                    <xdr:rowOff>76200</xdr:rowOff>
                  </from>
                  <to>
                    <xdr:col>10</xdr:col>
                    <xdr:colOff>609600</xdr:colOff>
                    <xdr:row>42</xdr:row>
                    <xdr:rowOff>304800</xdr:rowOff>
                  </to>
                </anchor>
              </controlPr>
            </control>
          </mc:Choice>
        </mc:AlternateContent>
        <mc:AlternateContent xmlns:mc="http://schemas.openxmlformats.org/markup-compatibility/2006">
          <mc:Choice Requires="x14">
            <control shapeId="79504" r:id="rId40" name="Check Box 656">
              <controlPr defaultSize="0" autoFill="0" autoLine="0" autoPict="0">
                <anchor moveWithCells="1">
                  <from>
                    <xdr:col>10</xdr:col>
                    <xdr:colOff>381000</xdr:colOff>
                    <xdr:row>43</xdr:row>
                    <xdr:rowOff>76200</xdr:rowOff>
                  </from>
                  <to>
                    <xdr:col>10</xdr:col>
                    <xdr:colOff>609600</xdr:colOff>
                    <xdr:row>43</xdr:row>
                    <xdr:rowOff>304800</xdr:rowOff>
                  </to>
                </anchor>
              </controlPr>
            </control>
          </mc:Choice>
        </mc:AlternateContent>
        <mc:AlternateContent xmlns:mc="http://schemas.openxmlformats.org/markup-compatibility/2006">
          <mc:Choice Requires="x14">
            <control shapeId="79505" r:id="rId41" name="Check Box 657">
              <controlPr defaultSize="0" autoFill="0" autoLine="0" autoPict="0">
                <anchor moveWithCells="1">
                  <from>
                    <xdr:col>10</xdr:col>
                    <xdr:colOff>381000</xdr:colOff>
                    <xdr:row>44</xdr:row>
                    <xdr:rowOff>76200</xdr:rowOff>
                  </from>
                  <to>
                    <xdr:col>10</xdr:col>
                    <xdr:colOff>609600</xdr:colOff>
                    <xdr:row>44</xdr:row>
                    <xdr:rowOff>304800</xdr:rowOff>
                  </to>
                </anchor>
              </controlPr>
            </control>
          </mc:Choice>
        </mc:AlternateContent>
        <mc:AlternateContent xmlns:mc="http://schemas.openxmlformats.org/markup-compatibility/2006">
          <mc:Choice Requires="x14">
            <control shapeId="79506" r:id="rId42" name="Check Box 658">
              <controlPr defaultSize="0" autoFill="0" autoLine="0" autoPict="0">
                <anchor moveWithCells="1">
                  <from>
                    <xdr:col>10</xdr:col>
                    <xdr:colOff>381000</xdr:colOff>
                    <xdr:row>45</xdr:row>
                    <xdr:rowOff>76200</xdr:rowOff>
                  </from>
                  <to>
                    <xdr:col>10</xdr:col>
                    <xdr:colOff>609600</xdr:colOff>
                    <xdr:row>45</xdr:row>
                    <xdr:rowOff>304800</xdr:rowOff>
                  </to>
                </anchor>
              </controlPr>
            </control>
          </mc:Choice>
        </mc:AlternateContent>
        <mc:AlternateContent xmlns:mc="http://schemas.openxmlformats.org/markup-compatibility/2006">
          <mc:Choice Requires="x14">
            <control shapeId="79507" r:id="rId43" name="Check Box 659">
              <controlPr defaultSize="0" autoFill="0" autoLine="0" autoPict="0">
                <anchor moveWithCells="1">
                  <from>
                    <xdr:col>10</xdr:col>
                    <xdr:colOff>381000</xdr:colOff>
                    <xdr:row>46</xdr:row>
                    <xdr:rowOff>76200</xdr:rowOff>
                  </from>
                  <to>
                    <xdr:col>10</xdr:col>
                    <xdr:colOff>609600</xdr:colOff>
                    <xdr:row>46</xdr:row>
                    <xdr:rowOff>304800</xdr:rowOff>
                  </to>
                </anchor>
              </controlPr>
            </control>
          </mc:Choice>
        </mc:AlternateContent>
        <mc:AlternateContent xmlns:mc="http://schemas.openxmlformats.org/markup-compatibility/2006">
          <mc:Choice Requires="x14">
            <control shapeId="79779" r:id="rId44" name="Check Box 931">
              <controlPr defaultSize="0" autoFill="0" autoLine="0" autoPict="0">
                <anchor moveWithCells="1">
                  <from>
                    <xdr:col>10</xdr:col>
                    <xdr:colOff>381000</xdr:colOff>
                    <xdr:row>31</xdr:row>
                    <xdr:rowOff>129540</xdr:rowOff>
                  </from>
                  <to>
                    <xdr:col>10</xdr:col>
                    <xdr:colOff>609600</xdr:colOff>
                    <xdr:row>31</xdr:row>
                    <xdr:rowOff>358140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C753-744E-4B40-A704-43916A9E0AC0}">
  <sheetPr>
    <tabColor theme="6" tint="0.39997558519241921"/>
  </sheetPr>
  <dimension ref="A1:N40"/>
  <sheetViews>
    <sheetView showGridLines="0" zoomScaleNormal="100" workbookViewId="0">
      <selection activeCell="C2" sqref="C2:M2"/>
    </sheetView>
  </sheetViews>
  <sheetFormatPr defaultColWidth="11.6640625" defaultRowHeight="15.6" x14ac:dyDescent="0.3"/>
  <cols>
    <col min="1" max="1" width="3" style="2" customWidth="1"/>
    <col min="2" max="2" width="10.6640625" style="2" hidden="1" customWidth="1"/>
    <col min="3" max="3" width="10.33203125" style="2" customWidth="1"/>
    <col min="4" max="4" width="9.33203125" style="2" customWidth="1"/>
    <col min="5" max="5" width="20.5546875" style="2" customWidth="1"/>
    <col min="6" max="6" width="16.5546875" style="2" customWidth="1"/>
    <col min="7" max="7" width="11.44140625" style="2" customWidth="1"/>
    <col min="8" max="8" width="35.33203125" style="2" customWidth="1"/>
    <col min="9" max="9" width="16.33203125" style="2" customWidth="1"/>
    <col min="10" max="10" width="19.21875" style="2" customWidth="1"/>
    <col min="11" max="11" width="16.33203125" style="2" customWidth="1"/>
    <col min="12" max="12" width="13.6640625" style="2" customWidth="1"/>
    <col min="13" max="13" width="21.109375" style="2" customWidth="1"/>
    <col min="14" max="16384" width="11.6640625" style="2"/>
  </cols>
  <sheetData>
    <row r="1" spans="1:13" ht="12.6" customHeight="1" x14ac:dyDescent="0.3"/>
    <row r="2" spans="1:13" ht="45" customHeight="1" x14ac:dyDescent="0.3">
      <c r="A2" s="10"/>
      <c r="B2" s="10"/>
      <c r="C2" s="194" t="s">
        <v>403</v>
      </c>
      <c r="D2" s="195"/>
      <c r="E2" s="195"/>
      <c r="F2" s="195"/>
      <c r="G2" s="195"/>
      <c r="H2" s="195"/>
      <c r="I2" s="195"/>
      <c r="J2" s="195"/>
      <c r="K2" s="195"/>
      <c r="L2" s="195"/>
      <c r="M2" s="196"/>
    </row>
    <row r="3" spans="1:13" ht="113.4" customHeight="1" x14ac:dyDescent="0.3">
      <c r="A3" s="10"/>
      <c r="B3" s="10"/>
      <c r="C3" s="202" t="s">
        <v>569</v>
      </c>
      <c r="D3" s="131"/>
      <c r="E3" s="131"/>
      <c r="F3" s="131"/>
      <c r="G3" s="131"/>
      <c r="H3" s="131"/>
      <c r="I3" s="131"/>
      <c r="J3" s="131"/>
      <c r="K3" s="131"/>
      <c r="L3" s="131"/>
      <c r="M3" s="132"/>
    </row>
    <row r="4" spans="1:13" s="5" customFormat="1" ht="34.200000000000003" customHeight="1" x14ac:dyDescent="0.3">
      <c r="A4" s="11"/>
      <c r="B4" s="11"/>
      <c r="C4" s="208" t="s">
        <v>432</v>
      </c>
      <c r="D4" s="209"/>
      <c r="E4" s="209"/>
      <c r="F4" s="209"/>
      <c r="G4" s="209"/>
      <c r="H4" s="209"/>
      <c r="I4" s="209"/>
      <c r="J4" s="209"/>
      <c r="K4" s="209"/>
      <c r="L4" s="209"/>
      <c r="M4" s="209"/>
    </row>
    <row r="5" spans="1:13" ht="45" customHeight="1" thickBot="1" x14ac:dyDescent="0.35">
      <c r="A5" s="10"/>
      <c r="B5" s="10" t="b">
        <v>0</v>
      </c>
      <c r="C5" s="60"/>
      <c r="D5" s="203" t="s">
        <v>443</v>
      </c>
      <c r="E5" s="204"/>
      <c r="F5" s="204"/>
      <c r="G5" s="204"/>
      <c r="H5" s="204"/>
      <c r="I5" s="204"/>
      <c r="J5" s="204"/>
      <c r="K5" s="204"/>
      <c r="L5" s="204"/>
      <c r="M5" s="205"/>
    </row>
    <row r="6" spans="1:13" ht="29.4" customHeight="1" x14ac:dyDescent="0.3">
      <c r="A6" s="10"/>
      <c r="B6" s="10" t="b">
        <v>0</v>
      </c>
      <c r="C6" s="56"/>
      <c r="D6" s="200" t="s">
        <v>421</v>
      </c>
      <c r="E6" s="206"/>
      <c r="F6" s="206"/>
      <c r="G6" s="206"/>
      <c r="H6" s="206"/>
      <c r="I6" s="206"/>
      <c r="J6" s="206"/>
      <c r="K6" s="206"/>
      <c r="L6" s="206"/>
      <c r="M6" s="207"/>
    </row>
    <row r="7" spans="1:13" s="5" customFormat="1" ht="29.4" customHeight="1" x14ac:dyDescent="0.3">
      <c r="A7" s="10"/>
      <c r="B7" s="10"/>
      <c r="C7" s="66"/>
      <c r="D7" s="212" t="s">
        <v>435</v>
      </c>
      <c r="E7" s="213"/>
      <c r="F7" s="213"/>
      <c r="G7" s="213"/>
      <c r="H7" s="213"/>
      <c r="I7" s="213"/>
      <c r="J7" s="213"/>
      <c r="K7" s="213"/>
      <c r="L7" s="214"/>
      <c r="M7" s="69" t="s">
        <v>548</v>
      </c>
    </row>
    <row r="8" spans="1:13" s="5" customFormat="1" ht="45" customHeight="1" x14ac:dyDescent="0.3">
      <c r="A8" s="10"/>
      <c r="B8" s="10"/>
      <c r="C8" s="62"/>
      <c r="D8" s="215" t="s">
        <v>549</v>
      </c>
      <c r="E8" s="216"/>
      <c r="F8" s="216"/>
      <c r="G8" s="216"/>
      <c r="H8" s="216"/>
      <c r="I8" s="216"/>
      <c r="J8" s="216"/>
      <c r="K8" s="216"/>
      <c r="L8" s="217"/>
      <c r="M8" s="68"/>
    </row>
    <row r="9" spans="1:13" ht="33" customHeight="1" x14ac:dyDescent="0.3">
      <c r="C9" s="67"/>
      <c r="D9" s="210" t="s">
        <v>420</v>
      </c>
      <c r="E9" s="211"/>
      <c r="F9" s="211"/>
      <c r="G9" s="211"/>
      <c r="H9" s="211"/>
      <c r="I9" s="211"/>
      <c r="J9" s="211"/>
      <c r="K9" s="211"/>
      <c r="L9" s="211"/>
      <c r="M9" s="211"/>
    </row>
    <row r="10" spans="1:13" s="5" customFormat="1" ht="34.200000000000003" customHeight="1" x14ac:dyDescent="0.3">
      <c r="A10" s="11"/>
      <c r="B10" s="11"/>
      <c r="C10" s="208" t="s">
        <v>369</v>
      </c>
      <c r="D10" s="209"/>
      <c r="E10" s="209"/>
      <c r="F10" s="209"/>
      <c r="G10" s="209"/>
      <c r="H10" s="209"/>
      <c r="I10" s="209"/>
      <c r="J10" s="209"/>
      <c r="K10" s="209"/>
      <c r="L10" s="209"/>
      <c r="M10" s="209"/>
    </row>
    <row r="11" spans="1:13" ht="68.400000000000006" customHeight="1" x14ac:dyDescent="0.3">
      <c r="A11" s="10"/>
      <c r="B11" s="10" t="b">
        <v>0</v>
      </c>
      <c r="C11" s="56"/>
      <c r="D11" s="197" t="s">
        <v>405</v>
      </c>
      <c r="E11" s="198"/>
      <c r="F11" s="198"/>
      <c r="G11" s="198"/>
      <c r="H11" s="198"/>
      <c r="I11" s="198"/>
      <c r="J11" s="198"/>
      <c r="K11" s="198"/>
      <c r="L11" s="198"/>
      <c r="M11" s="199"/>
    </row>
    <row r="12" spans="1:13" s="5" customFormat="1" ht="34.200000000000003" customHeight="1" x14ac:dyDescent="0.3">
      <c r="A12" s="11"/>
      <c r="B12" s="11"/>
      <c r="C12" s="208" t="s">
        <v>368</v>
      </c>
      <c r="D12" s="209"/>
      <c r="E12" s="209"/>
      <c r="F12" s="209"/>
      <c r="G12" s="209"/>
      <c r="H12" s="209"/>
      <c r="I12" s="209"/>
      <c r="J12" s="209"/>
      <c r="K12" s="209"/>
      <c r="L12" s="209"/>
      <c r="M12" s="209"/>
    </row>
    <row r="13" spans="1:13" ht="49.95" customHeight="1" x14ac:dyDescent="0.3">
      <c r="A13" s="10"/>
      <c r="B13" s="10" t="b">
        <v>0</v>
      </c>
      <c r="C13" s="57"/>
      <c r="D13" s="200" t="s">
        <v>402</v>
      </c>
      <c r="E13" s="200"/>
      <c r="F13" s="200"/>
      <c r="G13" s="200"/>
      <c r="H13" s="200"/>
      <c r="I13" s="200"/>
      <c r="J13" s="200"/>
      <c r="K13" s="200"/>
      <c r="L13" s="200"/>
      <c r="M13" s="201"/>
    </row>
    <row r="14" spans="1:13" ht="49.95" customHeight="1" x14ac:dyDescent="0.3">
      <c r="A14" s="10"/>
      <c r="B14" s="10" t="b">
        <v>0</v>
      </c>
      <c r="C14" s="12"/>
      <c r="D14" s="247" t="s">
        <v>409</v>
      </c>
      <c r="E14" s="247"/>
      <c r="F14" s="247"/>
      <c r="G14" s="247"/>
      <c r="H14" s="247"/>
      <c r="I14" s="247"/>
      <c r="J14" s="247"/>
      <c r="K14" s="247"/>
      <c r="L14" s="247"/>
      <c r="M14" s="248"/>
    </row>
    <row r="15" spans="1:13" ht="49.95" customHeight="1" x14ac:dyDescent="0.3">
      <c r="A15" s="10"/>
      <c r="B15" s="10" t="b">
        <v>0</v>
      </c>
      <c r="C15" s="55"/>
      <c r="D15" s="249" t="s">
        <v>534</v>
      </c>
      <c r="E15" s="250"/>
      <c r="F15" s="250"/>
      <c r="G15" s="250"/>
      <c r="H15" s="250"/>
      <c r="I15" s="250"/>
      <c r="J15" s="250"/>
      <c r="K15" s="245" t="s">
        <v>535</v>
      </c>
      <c r="L15" s="246"/>
      <c r="M15" s="110"/>
    </row>
    <row r="16" spans="1:13" s="5" customFormat="1" ht="34.200000000000003" customHeight="1" x14ac:dyDescent="0.3">
      <c r="A16" s="11"/>
      <c r="B16" s="11"/>
      <c r="C16" s="208" t="s">
        <v>422</v>
      </c>
      <c r="D16" s="209"/>
      <c r="E16" s="209"/>
      <c r="F16" s="209"/>
      <c r="G16" s="209"/>
      <c r="H16" s="209"/>
      <c r="I16" s="209"/>
      <c r="J16" s="209"/>
      <c r="K16" s="209"/>
      <c r="L16" s="209"/>
      <c r="M16" s="209"/>
    </row>
    <row r="17" spans="1:14" ht="49.95" customHeight="1" x14ac:dyDescent="0.3">
      <c r="A17" s="10"/>
      <c r="B17" s="10" t="b">
        <v>0</v>
      </c>
      <c r="C17" s="57"/>
      <c r="D17" s="200" t="s">
        <v>424</v>
      </c>
      <c r="E17" s="200"/>
      <c r="F17" s="200"/>
      <c r="G17" s="200"/>
      <c r="H17" s="200"/>
      <c r="I17" s="200"/>
      <c r="J17" s="200"/>
      <c r="K17" s="200"/>
      <c r="L17" s="200"/>
      <c r="M17" s="201"/>
    </row>
    <row r="18" spans="1:14" s="5" customFormat="1" ht="34.200000000000003" customHeight="1" x14ac:dyDescent="0.3">
      <c r="A18" s="11"/>
      <c r="B18" s="11"/>
      <c r="C18" s="208" t="s">
        <v>454</v>
      </c>
      <c r="D18" s="209"/>
      <c r="E18" s="209"/>
      <c r="F18" s="209"/>
      <c r="G18" s="209"/>
      <c r="H18" s="209"/>
      <c r="I18" s="209"/>
      <c r="J18" s="209"/>
      <c r="K18" s="209"/>
      <c r="L18" s="209"/>
      <c r="M18" s="209"/>
    </row>
    <row r="19" spans="1:14" ht="45" customHeight="1" x14ac:dyDescent="0.3">
      <c r="A19" s="10"/>
      <c r="B19" s="10" t="b">
        <v>0</v>
      </c>
      <c r="C19" s="57"/>
      <c r="D19" s="237" t="s">
        <v>455</v>
      </c>
      <c r="E19" s="238"/>
      <c r="F19" s="238"/>
      <c r="G19" s="238"/>
      <c r="H19" s="238"/>
      <c r="I19" s="238"/>
      <c r="J19" s="238"/>
      <c r="K19" s="238"/>
      <c r="L19" s="238"/>
      <c r="M19" s="239"/>
    </row>
    <row r="20" spans="1:14" ht="30" customHeight="1" x14ac:dyDescent="0.3">
      <c r="A20" s="10"/>
      <c r="B20" s="10"/>
      <c r="C20" s="58">
        <f>IF(B5=TRUE,0,((COUNTIF(B6:B19,TRUE))/7))</f>
        <v>0</v>
      </c>
      <c r="D20" s="251" t="s">
        <v>426</v>
      </c>
      <c r="E20" s="252"/>
      <c r="F20" s="252"/>
      <c r="G20" s="252"/>
      <c r="H20" s="252"/>
      <c r="I20" s="252"/>
      <c r="J20" s="252"/>
      <c r="K20" s="252"/>
      <c r="L20" s="252"/>
      <c r="M20" s="252"/>
    </row>
    <row r="21" spans="1:14" s="5" customFormat="1" ht="34.200000000000003" customHeight="1" x14ac:dyDescent="0.3">
      <c r="A21" s="11"/>
      <c r="B21" s="11"/>
      <c r="C21" s="208" t="s">
        <v>406</v>
      </c>
      <c r="D21" s="209"/>
      <c r="E21" s="209"/>
      <c r="F21" s="209"/>
      <c r="G21" s="209"/>
      <c r="H21" s="209"/>
      <c r="I21" s="209"/>
      <c r="J21" s="209"/>
      <c r="K21" s="209"/>
      <c r="L21" s="209"/>
      <c r="M21" s="209"/>
    </row>
    <row r="22" spans="1:14" s="5" customFormat="1" ht="52.2" customHeight="1" x14ac:dyDescent="0.3">
      <c r="A22" s="11"/>
      <c r="B22" s="11"/>
      <c r="C22" s="161" t="s">
        <v>410</v>
      </c>
      <c r="D22" s="226"/>
      <c r="E22" s="226"/>
      <c r="F22" s="226"/>
      <c r="G22" s="226"/>
      <c r="H22" s="226"/>
      <c r="I22" s="226"/>
      <c r="J22" s="226"/>
      <c r="K22" s="226"/>
      <c r="L22" s="226"/>
      <c r="M22" s="226"/>
    </row>
    <row r="24" spans="1:14" ht="53.4" customHeight="1" x14ac:dyDescent="0.3">
      <c r="A24" s="10"/>
      <c r="B24" s="10"/>
      <c r="C24" s="232" t="s">
        <v>578</v>
      </c>
      <c r="D24" s="233"/>
      <c r="E24" s="233"/>
      <c r="F24" s="233"/>
      <c r="G24" s="233"/>
      <c r="H24" s="233"/>
      <c r="I24" s="233"/>
      <c r="J24" s="233"/>
      <c r="K24" s="234" t="s">
        <v>576</v>
      </c>
      <c r="L24" s="235"/>
      <c r="M24" s="236"/>
      <c r="N24" s="20"/>
    </row>
    <row r="25" spans="1:14" ht="30" customHeight="1" x14ac:dyDescent="0.3">
      <c r="A25" s="10"/>
      <c r="B25" s="10" t="b">
        <v>0</v>
      </c>
      <c r="C25" s="253"/>
      <c r="D25" s="224" t="s">
        <v>598</v>
      </c>
      <c r="E25" s="225"/>
      <c r="F25" s="225"/>
      <c r="G25" s="225"/>
      <c r="H25" s="225"/>
      <c r="I25" s="225"/>
      <c r="J25" s="225"/>
      <c r="K25" s="225"/>
      <c r="L25" s="225"/>
      <c r="M25" s="64"/>
    </row>
    <row r="26" spans="1:14" ht="30" customHeight="1" x14ac:dyDescent="0.3">
      <c r="A26" s="10"/>
      <c r="B26" s="10" t="b">
        <v>0</v>
      </c>
      <c r="C26" s="254"/>
      <c r="D26" s="224" t="s">
        <v>604</v>
      </c>
      <c r="E26" s="225"/>
      <c r="F26" s="225"/>
      <c r="G26" s="225"/>
      <c r="H26" s="225"/>
      <c r="I26" s="225" t="s">
        <v>414</v>
      </c>
      <c r="J26" s="225"/>
      <c r="K26" s="225"/>
      <c r="L26" s="225"/>
      <c r="M26" s="64"/>
    </row>
    <row r="27" spans="1:14" ht="30" customHeight="1" x14ac:dyDescent="0.3">
      <c r="A27" s="10"/>
      <c r="B27" s="10" t="b">
        <v>0</v>
      </c>
      <c r="C27" s="254"/>
      <c r="D27" s="224" t="s">
        <v>599</v>
      </c>
      <c r="E27" s="225"/>
      <c r="F27" s="225"/>
      <c r="G27" s="225"/>
      <c r="H27" s="225"/>
      <c r="I27" s="225" t="s">
        <v>389</v>
      </c>
      <c r="J27" s="225"/>
      <c r="K27" s="225"/>
      <c r="L27" s="225"/>
      <c r="M27" s="64"/>
    </row>
    <row r="28" spans="1:14" ht="30" customHeight="1" x14ac:dyDescent="0.3">
      <c r="A28" s="10"/>
      <c r="B28" s="10" t="b">
        <v>0</v>
      </c>
      <c r="C28" s="254"/>
      <c r="D28" s="224" t="s">
        <v>600</v>
      </c>
      <c r="E28" s="225"/>
      <c r="F28" s="225"/>
      <c r="G28" s="225"/>
      <c r="H28" s="225"/>
      <c r="I28" s="225" t="s">
        <v>387</v>
      </c>
      <c r="J28" s="225"/>
      <c r="K28" s="225"/>
      <c r="L28" s="225"/>
      <c r="M28" s="64"/>
    </row>
    <row r="29" spans="1:14" ht="30" customHeight="1" x14ac:dyDescent="0.3">
      <c r="A29" s="10"/>
      <c r="B29" s="10" t="b">
        <v>0</v>
      </c>
      <c r="C29" s="254"/>
      <c r="D29" s="224" t="s">
        <v>601</v>
      </c>
      <c r="E29" s="225"/>
      <c r="F29" s="225"/>
      <c r="G29" s="225"/>
      <c r="H29" s="225"/>
      <c r="I29" s="225" t="s">
        <v>390</v>
      </c>
      <c r="J29" s="225"/>
      <c r="K29" s="225"/>
      <c r="L29" s="225"/>
      <c r="M29" s="64"/>
    </row>
    <row r="30" spans="1:14" ht="39" customHeight="1" x14ac:dyDescent="0.3">
      <c r="A30" s="10"/>
      <c r="B30" s="10" t="b">
        <v>0</v>
      </c>
      <c r="C30" s="254"/>
      <c r="D30" s="224" t="s">
        <v>602</v>
      </c>
      <c r="E30" s="225"/>
      <c r="F30" s="225"/>
      <c r="G30" s="225"/>
      <c r="H30" s="225"/>
      <c r="I30" s="225" t="s">
        <v>415</v>
      </c>
      <c r="J30" s="225"/>
      <c r="K30" s="225"/>
      <c r="L30" s="225"/>
      <c r="M30" s="64"/>
    </row>
    <row r="31" spans="1:14" ht="30" customHeight="1" x14ac:dyDescent="0.3">
      <c r="A31" s="10"/>
      <c r="B31" s="10" t="b">
        <v>0</v>
      </c>
      <c r="C31" s="254"/>
      <c r="D31" s="224" t="s">
        <v>603</v>
      </c>
      <c r="E31" s="225"/>
      <c r="F31" s="225"/>
      <c r="G31" s="225"/>
      <c r="H31" s="225"/>
      <c r="I31" s="225" t="s">
        <v>416</v>
      </c>
      <c r="J31" s="225"/>
      <c r="K31" s="225"/>
      <c r="L31" s="225"/>
      <c r="M31" s="64"/>
    </row>
    <row r="32" spans="1:14" ht="30" customHeight="1" x14ac:dyDescent="0.3">
      <c r="A32" s="10"/>
      <c r="B32" s="10" t="b">
        <v>0</v>
      </c>
      <c r="C32" s="254"/>
      <c r="D32" s="224" t="s">
        <v>593</v>
      </c>
      <c r="E32" s="225"/>
      <c r="F32" s="225"/>
      <c r="G32" s="225"/>
      <c r="H32" s="225"/>
      <c r="I32" s="225" t="s">
        <v>388</v>
      </c>
      <c r="J32" s="225"/>
      <c r="K32" s="225"/>
      <c r="L32" s="225"/>
      <c r="M32" s="64"/>
    </row>
    <row r="33" spans="1:13" ht="30" customHeight="1" x14ac:dyDescent="0.3">
      <c r="A33" s="10"/>
      <c r="B33" s="10" t="b">
        <v>0</v>
      </c>
      <c r="C33" s="254"/>
      <c r="D33" s="224" t="s">
        <v>562</v>
      </c>
      <c r="E33" s="225"/>
      <c r="F33" s="225"/>
      <c r="G33" s="225"/>
      <c r="H33" s="225"/>
      <c r="I33" s="225" t="s">
        <v>425</v>
      </c>
      <c r="J33" s="225"/>
      <c r="K33" s="225"/>
      <c r="L33" s="225"/>
      <c r="M33" s="64"/>
    </row>
    <row r="34" spans="1:13" ht="45.6" customHeight="1" x14ac:dyDescent="0.3">
      <c r="A34" s="10"/>
      <c r="B34" s="10"/>
      <c r="C34" s="255"/>
      <c r="D34" s="229"/>
      <c r="E34" s="230"/>
      <c r="F34" s="230"/>
      <c r="G34" s="230"/>
      <c r="H34" s="230"/>
      <c r="I34" s="230"/>
      <c r="J34" s="230"/>
      <c r="K34" s="230"/>
      <c r="L34" s="230"/>
      <c r="M34" s="231"/>
    </row>
    <row r="36" spans="1:13" s="82" customFormat="1" ht="30" customHeight="1" x14ac:dyDescent="0.35">
      <c r="A36" s="81"/>
      <c r="B36" s="81"/>
      <c r="C36" s="227" t="s">
        <v>438</v>
      </c>
      <c r="D36" s="228"/>
      <c r="E36" s="228"/>
      <c r="F36" s="228"/>
      <c r="G36" s="228"/>
      <c r="H36" s="228"/>
      <c r="I36" s="228"/>
      <c r="J36" s="228"/>
      <c r="K36" s="228"/>
      <c r="L36" s="228"/>
      <c r="M36" s="228"/>
    </row>
    <row r="37" spans="1:13" s="82" customFormat="1" ht="30" customHeight="1" x14ac:dyDescent="0.35">
      <c r="A37" s="81"/>
      <c r="B37" s="81"/>
      <c r="C37" s="227" t="s">
        <v>439</v>
      </c>
      <c r="D37" s="228"/>
      <c r="E37" s="228"/>
      <c r="F37" s="228"/>
      <c r="G37" s="228"/>
      <c r="H37" s="228"/>
      <c r="I37" s="228"/>
      <c r="J37" s="228"/>
      <c r="K37" s="228"/>
      <c r="L37" s="228"/>
      <c r="M37" s="228"/>
    </row>
    <row r="38" spans="1:13" s="82" customFormat="1" ht="30" customHeight="1" x14ac:dyDescent="0.35">
      <c r="A38" s="81"/>
      <c r="B38" s="81"/>
      <c r="C38" s="227" t="s">
        <v>440</v>
      </c>
      <c r="D38" s="228"/>
      <c r="E38" s="228"/>
      <c r="F38" s="228"/>
      <c r="G38" s="228"/>
      <c r="H38" s="228"/>
      <c r="I38" s="228"/>
      <c r="J38" s="228"/>
      <c r="K38" s="228"/>
      <c r="L38" s="228"/>
      <c r="M38" s="228"/>
    </row>
    <row r="39" spans="1:13" s="82" customFormat="1" ht="30" customHeight="1" x14ac:dyDescent="0.35">
      <c r="A39" s="81"/>
      <c r="B39" s="81"/>
      <c r="C39" s="227" t="s">
        <v>441</v>
      </c>
      <c r="D39" s="228"/>
      <c r="E39" s="228"/>
      <c r="F39" s="228"/>
      <c r="G39" s="228"/>
      <c r="H39" s="228"/>
      <c r="I39" s="228"/>
      <c r="J39" s="228"/>
      <c r="K39" s="228"/>
      <c r="L39" s="228"/>
      <c r="M39" s="228"/>
    </row>
    <row r="40" spans="1:13" s="82" customFormat="1" ht="30" customHeight="1" x14ac:dyDescent="0.35">
      <c r="A40" s="81"/>
      <c r="B40" s="81"/>
      <c r="C40" s="227" t="s">
        <v>437</v>
      </c>
      <c r="D40" s="228"/>
      <c r="E40" s="228"/>
      <c r="F40" s="228"/>
      <c r="G40" s="228"/>
      <c r="H40" s="228"/>
      <c r="I40" s="228"/>
      <c r="J40" s="228"/>
      <c r="K40" s="228"/>
      <c r="L40" s="228"/>
      <c r="M40" s="228"/>
    </row>
  </sheetData>
  <mergeCells count="40">
    <mergeCell ref="C25:C34"/>
    <mergeCell ref="D14:M14"/>
    <mergeCell ref="C16:M16"/>
    <mergeCell ref="D15:J15"/>
    <mergeCell ref="K15:L15"/>
    <mergeCell ref="D34:M34"/>
    <mergeCell ref="D32:L32"/>
    <mergeCell ref="D25:L25"/>
    <mergeCell ref="D26:L26"/>
    <mergeCell ref="D27:L27"/>
    <mergeCell ref="D28:L28"/>
    <mergeCell ref="D29:L29"/>
    <mergeCell ref="D30:L30"/>
    <mergeCell ref="D31:L31"/>
    <mergeCell ref="C36:M36"/>
    <mergeCell ref="C37:M37"/>
    <mergeCell ref="C38:M38"/>
    <mergeCell ref="C39:M39"/>
    <mergeCell ref="C40:M40"/>
    <mergeCell ref="C2:M2"/>
    <mergeCell ref="C3:M3"/>
    <mergeCell ref="C4:M4"/>
    <mergeCell ref="D5:M5"/>
    <mergeCell ref="D6:M6"/>
    <mergeCell ref="D33:L33"/>
    <mergeCell ref="D7:L7"/>
    <mergeCell ref="D8:L8"/>
    <mergeCell ref="C21:M21"/>
    <mergeCell ref="C22:M22"/>
    <mergeCell ref="D20:M20"/>
    <mergeCell ref="C18:M18"/>
    <mergeCell ref="D19:M19"/>
    <mergeCell ref="D17:M17"/>
    <mergeCell ref="D9:M9"/>
    <mergeCell ref="C10:M10"/>
    <mergeCell ref="D11:M11"/>
    <mergeCell ref="C12:M12"/>
    <mergeCell ref="D13:M13"/>
    <mergeCell ref="C24:J24"/>
    <mergeCell ref="K24:M24"/>
  </mergeCells>
  <hyperlinks>
    <hyperlink ref="C39:L39" r:id="rId1" display="See the EPA Simplified GHG Emissions Calculator for help with Scope 1, 2, and some Scope 3 emissions." xr:uid="{B220B547-1509-4B1F-93A4-9E4C7812A8AA}"/>
    <hyperlink ref="C39:M39" r:id="rId2" display="Breeze - Starter Free plan." xr:uid="{749D7546-C7E9-4C45-A507-47A58420FC3A}"/>
    <hyperlink ref="C36:M36" r:id="rId3" display="SME Climate Hub - Calculate Your Business Emissions" xr:uid="{1CD5E95D-CF8A-4F02-A9A5-2AD508B14F01}"/>
    <hyperlink ref="C37:L37" r:id="rId4" display="See the EPA Simplified GHG Emissions Calculator for help with Scope 1, 2, and some Scope 3 emissions." xr:uid="{1A1B4573-3736-4978-AD33-AFF6C593DDFC}"/>
    <hyperlink ref="C37:M37" r:id="rId5" display="Persefoni Pro - Measure Your Footprint." xr:uid="{41BE909E-7303-4B10-B5D8-EA7C51565C19}"/>
    <hyperlink ref="C38:L38" r:id="rId6" display="See the EPA Simplified GHG Emissions Calculator for help with Scope 1, 2, and some Scope 3 emissions." xr:uid="{68C5D341-FAEC-45CF-8AB3-7244361E4509}"/>
    <hyperlink ref="C38:M38" r:id="rId7" display="US EPA - Simplified GHG Emissions Calculator." xr:uid="{B8D5EC9D-5F32-4CB5-83AE-EA79B30CBDAA}"/>
    <hyperlink ref="C40:M40" r:id="rId8" display="GHG Protocol - Calculation Tools and Guidance." xr:uid="{31A08915-1D69-4BD9-8FB6-9917DE41CF94}"/>
    <hyperlink ref="C40:L40" r:id="rId9" display="See &quot;Technical Guidance for Calculating Scope 3 Emissions&quot; by the GHG Protocol for guidance on calculating emissions for each category." xr:uid="{35DE001A-EDD6-4BE1-8B0F-2EC1F74CBD6D}"/>
    <hyperlink ref="K24" r:id="rId10" xr:uid="{11A9D24D-D152-4DFD-B9FF-8C3112C946D5}"/>
    <hyperlink ref="K24:M24" r:id="rId11" display="Scope 1 and 2 Action Planning Worksheet" xr:uid="{E69BC309-8939-408A-9187-294669FDB5C6}"/>
  </hyperlinks>
  <pageMargins left="0.7" right="0.7" top="0.75" bottom="0.75" header="0.3" footer="0.3"/>
  <pageSetup orientation="landscape" r:id="rId12"/>
  <customProperties>
    <customPr name="SSC_SHEET_GUID" r:id="rId13"/>
  </customProperties>
  <drawing r:id="rId14"/>
  <legacyDrawing r:id="rId15"/>
  <picture r:id="rId16"/>
  <mc:AlternateContent xmlns:mc="http://schemas.openxmlformats.org/markup-compatibility/2006">
    <mc:Choice Requires="x14">
      <controls>
        <mc:AlternateContent xmlns:mc="http://schemas.openxmlformats.org/markup-compatibility/2006">
          <mc:Choice Requires="x14">
            <control shapeId="83973" r:id="rId17" name="Check Box 5">
              <controlPr defaultSize="0" autoFill="0" autoLine="0" autoPict="0">
                <anchor moveWithCells="1">
                  <from>
                    <xdr:col>2</xdr:col>
                    <xdr:colOff>251460</xdr:colOff>
                    <xdr:row>4</xdr:row>
                    <xdr:rowOff>83820</xdr:rowOff>
                  </from>
                  <to>
                    <xdr:col>2</xdr:col>
                    <xdr:colOff>487680</xdr:colOff>
                    <xdr:row>4</xdr:row>
                    <xdr:rowOff>312420</xdr:rowOff>
                  </to>
                </anchor>
              </controlPr>
            </control>
          </mc:Choice>
        </mc:AlternateContent>
        <mc:AlternateContent xmlns:mc="http://schemas.openxmlformats.org/markup-compatibility/2006">
          <mc:Choice Requires="x14">
            <control shapeId="83985" r:id="rId18" name="Check Box 17">
              <controlPr defaultSize="0" autoFill="0" autoLine="0" autoPict="0">
                <anchor moveWithCells="1">
                  <from>
                    <xdr:col>2</xdr:col>
                    <xdr:colOff>251460</xdr:colOff>
                    <xdr:row>5</xdr:row>
                    <xdr:rowOff>68580</xdr:rowOff>
                  </from>
                  <to>
                    <xdr:col>2</xdr:col>
                    <xdr:colOff>487680</xdr:colOff>
                    <xdr:row>5</xdr:row>
                    <xdr:rowOff>297180</xdr:rowOff>
                  </to>
                </anchor>
              </controlPr>
            </control>
          </mc:Choice>
        </mc:AlternateContent>
        <mc:AlternateContent xmlns:mc="http://schemas.openxmlformats.org/markup-compatibility/2006">
          <mc:Choice Requires="x14">
            <control shapeId="83986" r:id="rId19" name="Check Box 18">
              <controlPr defaultSize="0" autoFill="0" autoLine="0" autoPict="0">
                <anchor moveWithCells="1">
                  <from>
                    <xdr:col>2</xdr:col>
                    <xdr:colOff>251460</xdr:colOff>
                    <xdr:row>12</xdr:row>
                    <xdr:rowOff>213360</xdr:rowOff>
                  </from>
                  <to>
                    <xdr:col>2</xdr:col>
                    <xdr:colOff>487680</xdr:colOff>
                    <xdr:row>12</xdr:row>
                    <xdr:rowOff>441960</xdr:rowOff>
                  </to>
                </anchor>
              </controlPr>
            </control>
          </mc:Choice>
        </mc:AlternateContent>
        <mc:AlternateContent xmlns:mc="http://schemas.openxmlformats.org/markup-compatibility/2006">
          <mc:Choice Requires="x14">
            <control shapeId="83987" r:id="rId20" name="Check Box 19">
              <controlPr defaultSize="0" autoFill="0" autoLine="0" autoPict="0">
                <anchor moveWithCells="1">
                  <from>
                    <xdr:col>2</xdr:col>
                    <xdr:colOff>251460</xdr:colOff>
                    <xdr:row>10</xdr:row>
                    <xdr:rowOff>213360</xdr:rowOff>
                  </from>
                  <to>
                    <xdr:col>2</xdr:col>
                    <xdr:colOff>487680</xdr:colOff>
                    <xdr:row>10</xdr:row>
                    <xdr:rowOff>441960</xdr:rowOff>
                  </to>
                </anchor>
              </controlPr>
            </control>
          </mc:Choice>
        </mc:AlternateContent>
        <mc:AlternateContent xmlns:mc="http://schemas.openxmlformats.org/markup-compatibility/2006">
          <mc:Choice Requires="x14">
            <control shapeId="83988" r:id="rId21" name="Check Box 20">
              <controlPr defaultSize="0" autoFill="0" autoLine="0" autoPict="0">
                <anchor moveWithCells="1">
                  <from>
                    <xdr:col>2</xdr:col>
                    <xdr:colOff>251460</xdr:colOff>
                    <xdr:row>13</xdr:row>
                    <xdr:rowOff>236220</xdr:rowOff>
                  </from>
                  <to>
                    <xdr:col>2</xdr:col>
                    <xdr:colOff>487680</xdr:colOff>
                    <xdr:row>13</xdr:row>
                    <xdr:rowOff>464820</xdr:rowOff>
                  </to>
                </anchor>
              </controlPr>
            </control>
          </mc:Choice>
        </mc:AlternateContent>
        <mc:AlternateContent xmlns:mc="http://schemas.openxmlformats.org/markup-compatibility/2006">
          <mc:Choice Requires="x14">
            <control shapeId="83989" r:id="rId22" name="Check Box 21">
              <controlPr defaultSize="0" autoFill="0" autoLine="0" autoPict="0">
                <anchor moveWithCells="1">
                  <from>
                    <xdr:col>2</xdr:col>
                    <xdr:colOff>251460</xdr:colOff>
                    <xdr:row>14</xdr:row>
                    <xdr:rowOff>220980</xdr:rowOff>
                  </from>
                  <to>
                    <xdr:col>2</xdr:col>
                    <xdr:colOff>487680</xdr:colOff>
                    <xdr:row>14</xdr:row>
                    <xdr:rowOff>449580</xdr:rowOff>
                  </to>
                </anchor>
              </controlPr>
            </control>
          </mc:Choice>
        </mc:AlternateContent>
        <mc:AlternateContent xmlns:mc="http://schemas.openxmlformats.org/markup-compatibility/2006">
          <mc:Choice Requires="x14">
            <control shapeId="102460" r:id="rId23" name="Check Box 1084">
              <controlPr defaultSize="0" autoFill="0" autoLine="0" autoPict="0">
                <anchor moveWithCells="1">
                  <from>
                    <xdr:col>12</xdr:col>
                    <xdr:colOff>426720</xdr:colOff>
                    <xdr:row>24</xdr:row>
                    <xdr:rowOff>83820</xdr:rowOff>
                  </from>
                  <to>
                    <xdr:col>12</xdr:col>
                    <xdr:colOff>655320</xdr:colOff>
                    <xdr:row>24</xdr:row>
                    <xdr:rowOff>312420</xdr:rowOff>
                  </to>
                </anchor>
              </controlPr>
            </control>
          </mc:Choice>
        </mc:AlternateContent>
        <mc:AlternateContent xmlns:mc="http://schemas.openxmlformats.org/markup-compatibility/2006">
          <mc:Choice Requires="x14">
            <control shapeId="102461" r:id="rId24" name="Check Box 1085">
              <controlPr defaultSize="0" autoFill="0" autoLine="0" autoPict="0">
                <anchor moveWithCells="1">
                  <from>
                    <xdr:col>12</xdr:col>
                    <xdr:colOff>426720</xdr:colOff>
                    <xdr:row>25</xdr:row>
                    <xdr:rowOff>91440</xdr:rowOff>
                  </from>
                  <to>
                    <xdr:col>12</xdr:col>
                    <xdr:colOff>655320</xdr:colOff>
                    <xdr:row>25</xdr:row>
                    <xdr:rowOff>320040</xdr:rowOff>
                  </to>
                </anchor>
              </controlPr>
            </control>
          </mc:Choice>
        </mc:AlternateContent>
        <mc:AlternateContent xmlns:mc="http://schemas.openxmlformats.org/markup-compatibility/2006">
          <mc:Choice Requires="x14">
            <control shapeId="102462" r:id="rId25" name="Check Box 1086">
              <controlPr defaultSize="0" autoFill="0" autoLine="0" autoPict="0">
                <anchor moveWithCells="1">
                  <from>
                    <xdr:col>12</xdr:col>
                    <xdr:colOff>426720</xdr:colOff>
                    <xdr:row>26</xdr:row>
                    <xdr:rowOff>76200</xdr:rowOff>
                  </from>
                  <to>
                    <xdr:col>12</xdr:col>
                    <xdr:colOff>655320</xdr:colOff>
                    <xdr:row>26</xdr:row>
                    <xdr:rowOff>304800</xdr:rowOff>
                  </to>
                </anchor>
              </controlPr>
            </control>
          </mc:Choice>
        </mc:AlternateContent>
        <mc:AlternateContent xmlns:mc="http://schemas.openxmlformats.org/markup-compatibility/2006">
          <mc:Choice Requires="x14">
            <control shapeId="102463" r:id="rId26" name="Check Box 1087">
              <controlPr defaultSize="0" autoFill="0" autoLine="0" autoPict="0">
                <anchor moveWithCells="1">
                  <from>
                    <xdr:col>12</xdr:col>
                    <xdr:colOff>426720</xdr:colOff>
                    <xdr:row>27</xdr:row>
                    <xdr:rowOff>76200</xdr:rowOff>
                  </from>
                  <to>
                    <xdr:col>12</xdr:col>
                    <xdr:colOff>655320</xdr:colOff>
                    <xdr:row>27</xdr:row>
                    <xdr:rowOff>304800</xdr:rowOff>
                  </to>
                </anchor>
              </controlPr>
            </control>
          </mc:Choice>
        </mc:AlternateContent>
        <mc:AlternateContent xmlns:mc="http://schemas.openxmlformats.org/markup-compatibility/2006">
          <mc:Choice Requires="x14">
            <control shapeId="102465" r:id="rId27" name="Check Box 1089">
              <controlPr defaultSize="0" autoFill="0" autoLine="0" autoPict="0">
                <anchor moveWithCells="1">
                  <from>
                    <xdr:col>12</xdr:col>
                    <xdr:colOff>426720</xdr:colOff>
                    <xdr:row>28</xdr:row>
                    <xdr:rowOff>76200</xdr:rowOff>
                  </from>
                  <to>
                    <xdr:col>12</xdr:col>
                    <xdr:colOff>655320</xdr:colOff>
                    <xdr:row>28</xdr:row>
                    <xdr:rowOff>304800</xdr:rowOff>
                  </to>
                </anchor>
              </controlPr>
            </control>
          </mc:Choice>
        </mc:AlternateContent>
        <mc:AlternateContent xmlns:mc="http://schemas.openxmlformats.org/markup-compatibility/2006">
          <mc:Choice Requires="x14">
            <control shapeId="102466" r:id="rId28" name="Check Box 1090">
              <controlPr defaultSize="0" autoFill="0" autoLine="0" autoPict="0">
                <anchor moveWithCells="1">
                  <from>
                    <xdr:col>12</xdr:col>
                    <xdr:colOff>426720</xdr:colOff>
                    <xdr:row>29</xdr:row>
                    <xdr:rowOff>76200</xdr:rowOff>
                  </from>
                  <to>
                    <xdr:col>12</xdr:col>
                    <xdr:colOff>655320</xdr:colOff>
                    <xdr:row>29</xdr:row>
                    <xdr:rowOff>304800</xdr:rowOff>
                  </to>
                </anchor>
              </controlPr>
            </control>
          </mc:Choice>
        </mc:AlternateContent>
        <mc:AlternateContent xmlns:mc="http://schemas.openxmlformats.org/markup-compatibility/2006">
          <mc:Choice Requires="x14">
            <control shapeId="102467" r:id="rId29" name="Check Box 1091">
              <controlPr defaultSize="0" autoFill="0" autoLine="0" autoPict="0">
                <anchor moveWithCells="1">
                  <from>
                    <xdr:col>12</xdr:col>
                    <xdr:colOff>426720</xdr:colOff>
                    <xdr:row>30</xdr:row>
                    <xdr:rowOff>76200</xdr:rowOff>
                  </from>
                  <to>
                    <xdr:col>12</xdr:col>
                    <xdr:colOff>655320</xdr:colOff>
                    <xdr:row>30</xdr:row>
                    <xdr:rowOff>304800</xdr:rowOff>
                  </to>
                </anchor>
              </controlPr>
            </control>
          </mc:Choice>
        </mc:AlternateContent>
        <mc:AlternateContent xmlns:mc="http://schemas.openxmlformats.org/markup-compatibility/2006">
          <mc:Choice Requires="x14">
            <control shapeId="102468" r:id="rId30" name="Check Box 1092">
              <controlPr defaultSize="0" autoFill="0" autoLine="0" autoPict="0">
                <anchor moveWithCells="1">
                  <from>
                    <xdr:col>12</xdr:col>
                    <xdr:colOff>426720</xdr:colOff>
                    <xdr:row>31</xdr:row>
                    <xdr:rowOff>76200</xdr:rowOff>
                  </from>
                  <to>
                    <xdr:col>12</xdr:col>
                    <xdr:colOff>655320</xdr:colOff>
                    <xdr:row>31</xdr:row>
                    <xdr:rowOff>304800</xdr:rowOff>
                  </to>
                </anchor>
              </controlPr>
            </control>
          </mc:Choice>
        </mc:AlternateContent>
        <mc:AlternateContent xmlns:mc="http://schemas.openxmlformats.org/markup-compatibility/2006">
          <mc:Choice Requires="x14">
            <control shapeId="102470" r:id="rId31" name="Check Box 1094">
              <controlPr defaultSize="0" autoFill="0" autoLine="0" autoPict="0">
                <anchor moveWithCells="1">
                  <from>
                    <xdr:col>2</xdr:col>
                    <xdr:colOff>251460</xdr:colOff>
                    <xdr:row>16</xdr:row>
                    <xdr:rowOff>220980</xdr:rowOff>
                  </from>
                  <to>
                    <xdr:col>2</xdr:col>
                    <xdr:colOff>487680</xdr:colOff>
                    <xdr:row>16</xdr:row>
                    <xdr:rowOff>449580</xdr:rowOff>
                  </to>
                </anchor>
              </controlPr>
            </control>
          </mc:Choice>
        </mc:AlternateContent>
        <mc:AlternateContent xmlns:mc="http://schemas.openxmlformats.org/markup-compatibility/2006">
          <mc:Choice Requires="x14">
            <control shapeId="102472" r:id="rId32" name="Check Box 1096">
              <controlPr defaultSize="0" autoFill="0" autoLine="0" autoPict="0">
                <anchor moveWithCells="1">
                  <from>
                    <xdr:col>2</xdr:col>
                    <xdr:colOff>251460</xdr:colOff>
                    <xdr:row>16</xdr:row>
                    <xdr:rowOff>220980</xdr:rowOff>
                  </from>
                  <to>
                    <xdr:col>2</xdr:col>
                    <xdr:colOff>487680</xdr:colOff>
                    <xdr:row>16</xdr:row>
                    <xdr:rowOff>449580</xdr:rowOff>
                  </to>
                </anchor>
              </controlPr>
            </control>
          </mc:Choice>
        </mc:AlternateContent>
        <mc:AlternateContent xmlns:mc="http://schemas.openxmlformats.org/markup-compatibility/2006">
          <mc:Choice Requires="x14">
            <control shapeId="102473" r:id="rId33" name="Check Box 1097">
              <controlPr defaultSize="0" autoFill="0" autoLine="0" autoPict="0">
                <anchor moveWithCells="1">
                  <from>
                    <xdr:col>2</xdr:col>
                    <xdr:colOff>251460</xdr:colOff>
                    <xdr:row>18</xdr:row>
                    <xdr:rowOff>220980</xdr:rowOff>
                  </from>
                  <to>
                    <xdr:col>2</xdr:col>
                    <xdr:colOff>487680</xdr:colOff>
                    <xdr:row>18</xdr:row>
                    <xdr:rowOff>449580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6A1A-9D07-40BD-92F7-0D1E3D162291}">
  <sheetPr>
    <tabColor theme="6" tint="0.39997558519241921"/>
  </sheetPr>
  <dimension ref="A2:T810"/>
  <sheetViews>
    <sheetView showGridLines="0" zoomScaleNormal="100" workbookViewId="0">
      <selection activeCell="C2" sqref="C2:O2"/>
    </sheetView>
  </sheetViews>
  <sheetFormatPr defaultColWidth="11.6640625" defaultRowHeight="15.6" x14ac:dyDescent="0.3"/>
  <cols>
    <col min="1" max="1" width="3.21875" style="2" customWidth="1"/>
    <col min="2" max="2" width="10.6640625" style="2" hidden="1" customWidth="1"/>
    <col min="3" max="3" width="10.33203125" style="2" customWidth="1"/>
    <col min="4" max="4" width="9.33203125" style="2" customWidth="1"/>
    <col min="5" max="5" width="20.5546875" style="2" customWidth="1"/>
    <col min="6" max="6" width="16.5546875" style="2" customWidth="1"/>
    <col min="7" max="7" width="18.44140625" style="2" customWidth="1"/>
    <col min="8" max="8" width="9.77734375" style="2" customWidth="1"/>
    <col min="9" max="9" width="7.33203125" style="2" customWidth="1"/>
    <col min="10" max="10" width="25" style="2" customWidth="1"/>
    <col min="11" max="11" width="12.6640625" style="2" customWidth="1"/>
    <col min="12" max="14" width="11.6640625" style="2"/>
    <col min="15" max="15" width="12.21875" style="2" customWidth="1"/>
    <col min="16" max="20" width="11.6640625" style="2" customWidth="1"/>
    <col min="21" max="16384" width="11.6640625" style="2"/>
  </cols>
  <sheetData>
    <row r="2" spans="1:20" ht="45" customHeight="1" x14ac:dyDescent="0.3">
      <c r="A2" s="10"/>
      <c r="B2" s="10"/>
      <c r="C2" s="194" t="s">
        <v>411</v>
      </c>
      <c r="D2" s="195"/>
      <c r="E2" s="195"/>
      <c r="F2" s="195"/>
      <c r="G2" s="195"/>
      <c r="H2" s="195"/>
      <c r="I2" s="195"/>
      <c r="J2" s="195"/>
      <c r="K2" s="195"/>
      <c r="L2" s="195"/>
      <c r="M2" s="195"/>
      <c r="N2" s="195"/>
      <c r="O2" s="196"/>
    </row>
    <row r="3" spans="1:20" ht="127.8" customHeight="1" x14ac:dyDescent="0.3">
      <c r="A3" s="10"/>
      <c r="B3" s="10"/>
      <c r="C3" s="202" t="s">
        <v>568</v>
      </c>
      <c r="D3" s="131"/>
      <c r="E3" s="131"/>
      <c r="F3" s="131"/>
      <c r="G3" s="131"/>
      <c r="H3" s="131"/>
      <c r="I3" s="131"/>
      <c r="J3" s="18"/>
      <c r="K3" s="18"/>
    </row>
    <row r="4" spans="1:20" ht="87" customHeight="1" x14ac:dyDescent="0.3">
      <c r="A4" s="10"/>
      <c r="B4" s="10"/>
      <c r="C4" s="202"/>
      <c r="D4" s="131"/>
      <c r="E4" s="131"/>
      <c r="F4" s="131"/>
      <c r="G4" s="131"/>
      <c r="H4" s="131"/>
      <c r="I4" s="131"/>
      <c r="J4" s="18"/>
      <c r="K4" s="18"/>
    </row>
    <row r="5" spans="1:20" ht="10.050000000000001" customHeight="1" x14ac:dyDescent="0.3">
      <c r="A5" s="10"/>
      <c r="B5" s="10"/>
      <c r="C5" s="52"/>
      <c r="D5" s="53"/>
      <c r="E5" s="53"/>
      <c r="F5" s="53"/>
      <c r="G5" s="53"/>
      <c r="H5" s="18"/>
      <c r="I5" s="18"/>
      <c r="J5" s="18"/>
      <c r="K5" s="18"/>
    </row>
    <row r="6" spans="1:20" s="5" customFormat="1" ht="34.200000000000003" customHeight="1" x14ac:dyDescent="0.3">
      <c r="A6" s="11"/>
      <c r="B6" s="11"/>
      <c r="C6" s="256" t="s">
        <v>413</v>
      </c>
      <c r="D6" s="257"/>
      <c r="E6" s="257"/>
      <c r="F6" s="257"/>
      <c r="G6" s="257"/>
      <c r="H6" s="257"/>
      <c r="I6" s="257"/>
      <c r="J6" s="257"/>
      <c r="K6" s="257"/>
      <c r="L6" s="257"/>
      <c r="M6" s="257"/>
      <c r="N6" s="257"/>
      <c r="O6" s="257"/>
    </row>
    <row r="7" spans="1:20" ht="43.2" customHeight="1" x14ac:dyDescent="0.3">
      <c r="A7" s="10"/>
      <c r="B7" s="10"/>
      <c r="C7" s="202" t="s">
        <v>538</v>
      </c>
      <c r="D7" s="131"/>
      <c r="E7" s="131"/>
      <c r="F7" s="131"/>
      <c r="G7" s="131"/>
      <c r="H7" s="131"/>
      <c r="I7" s="131"/>
      <c r="J7" s="131"/>
      <c r="K7" s="131"/>
      <c r="L7" s="131"/>
      <c r="M7" s="131"/>
      <c r="N7" s="131"/>
      <c r="O7" s="131"/>
    </row>
    <row r="8" spans="1:20" ht="49.95" customHeight="1" thickBot="1" x14ac:dyDescent="0.35">
      <c r="A8" s="10"/>
      <c r="B8" s="10" t="b">
        <v>0</v>
      </c>
      <c r="C8" s="55"/>
      <c r="D8" s="267" t="s">
        <v>543</v>
      </c>
      <c r="E8" s="268"/>
      <c r="F8" s="268"/>
      <c r="G8" s="268"/>
      <c r="H8" s="268"/>
      <c r="I8" s="268"/>
      <c r="J8" s="268"/>
      <c r="K8" s="268"/>
      <c r="L8" s="268"/>
      <c r="M8" s="268"/>
      <c r="N8" s="268"/>
      <c r="O8" s="269"/>
      <c r="P8" s="65"/>
      <c r="Q8" s="65"/>
      <c r="R8" s="65"/>
      <c r="S8" s="65"/>
    </row>
    <row r="9" spans="1:20" ht="30" customHeight="1" thickTop="1" x14ac:dyDescent="0.3">
      <c r="A9" s="10"/>
      <c r="B9" s="10" t="b">
        <v>0</v>
      </c>
      <c r="C9" s="103"/>
      <c r="D9" s="261" t="s">
        <v>498</v>
      </c>
      <c r="E9" s="262"/>
      <c r="F9" s="262"/>
      <c r="G9" s="262"/>
      <c r="H9" s="262"/>
      <c r="I9" s="262"/>
      <c r="J9" s="262"/>
      <c r="K9" s="262"/>
      <c r="L9" s="262"/>
      <c r="M9" s="262"/>
      <c r="N9" s="262"/>
      <c r="O9" s="263"/>
    </row>
    <row r="10" spans="1:20" ht="30" customHeight="1" x14ac:dyDescent="0.3">
      <c r="A10" s="10"/>
      <c r="B10" s="10" t="b">
        <v>0</v>
      </c>
      <c r="C10" s="12"/>
      <c r="D10" s="264" t="s">
        <v>500</v>
      </c>
      <c r="E10" s="265"/>
      <c r="F10" s="265"/>
      <c r="G10" s="265"/>
      <c r="H10" s="265"/>
      <c r="I10" s="265"/>
      <c r="J10" s="265"/>
      <c r="K10" s="265"/>
      <c r="L10" s="265"/>
      <c r="M10" s="265"/>
      <c r="N10" s="265"/>
      <c r="O10" s="266"/>
    </row>
    <row r="11" spans="1:20" ht="30" customHeight="1" x14ac:dyDescent="0.3">
      <c r="A11" s="10"/>
      <c r="B11" s="10" t="b">
        <v>0</v>
      </c>
      <c r="C11" s="12"/>
      <c r="D11" s="264" t="s">
        <v>499</v>
      </c>
      <c r="E11" s="265"/>
      <c r="F11" s="265"/>
      <c r="G11" s="265"/>
      <c r="H11" s="265"/>
      <c r="I11" s="265"/>
      <c r="J11" s="265"/>
      <c r="K11" s="265"/>
      <c r="L11" s="265"/>
      <c r="M11" s="265"/>
      <c r="N11" s="265"/>
      <c r="O11" s="266"/>
    </row>
    <row r="12" spans="1:20" ht="30" customHeight="1" x14ac:dyDescent="0.3">
      <c r="A12" s="10"/>
      <c r="B12" s="10" t="b">
        <v>0</v>
      </c>
      <c r="C12" s="12"/>
      <c r="D12" s="264" t="s">
        <v>497</v>
      </c>
      <c r="E12" s="265"/>
      <c r="F12" s="265"/>
      <c r="G12" s="265"/>
      <c r="H12" s="265"/>
      <c r="I12" s="265"/>
      <c r="J12" s="265"/>
      <c r="K12" s="265"/>
      <c r="L12" s="265"/>
      <c r="M12" s="265"/>
      <c r="N12" s="265"/>
      <c r="O12" s="266"/>
    </row>
    <row r="13" spans="1:20" ht="30" customHeight="1" x14ac:dyDescent="0.3">
      <c r="A13" s="10"/>
      <c r="B13" s="10" t="b">
        <v>0</v>
      </c>
      <c r="C13" s="12"/>
      <c r="D13" s="264" t="s">
        <v>496</v>
      </c>
      <c r="E13" s="265"/>
      <c r="F13" s="265"/>
      <c r="G13" s="265"/>
      <c r="H13" s="265"/>
      <c r="I13" s="265"/>
      <c r="J13" s="265"/>
      <c r="K13" s="265"/>
      <c r="L13" s="265"/>
      <c r="M13" s="265"/>
      <c r="N13" s="265"/>
      <c r="O13" s="266"/>
    </row>
    <row r="14" spans="1:20" ht="30" customHeight="1" x14ac:dyDescent="0.3">
      <c r="A14" s="10"/>
      <c r="B14" s="10" t="b">
        <v>0</v>
      </c>
      <c r="C14" s="12"/>
      <c r="D14" s="264" t="s">
        <v>502</v>
      </c>
      <c r="E14" s="265"/>
      <c r="F14" s="265"/>
      <c r="G14" s="265"/>
      <c r="H14" s="265"/>
      <c r="I14" s="265"/>
      <c r="J14" s="265"/>
      <c r="K14" s="265"/>
      <c r="L14" s="265"/>
      <c r="M14" s="265"/>
      <c r="N14" s="265"/>
      <c r="O14" s="266"/>
    </row>
    <row r="15" spans="1:20" ht="30" customHeight="1" x14ac:dyDescent="0.3">
      <c r="A15" s="10"/>
      <c r="B15" s="10" t="b">
        <v>0</v>
      </c>
      <c r="C15" s="12"/>
      <c r="D15" s="264" t="s">
        <v>501</v>
      </c>
      <c r="E15" s="265"/>
      <c r="F15" s="265"/>
      <c r="G15" s="265"/>
      <c r="H15" s="265"/>
      <c r="I15" s="265"/>
      <c r="J15" s="265"/>
      <c r="K15" s="265"/>
      <c r="L15" s="265"/>
      <c r="M15" s="265"/>
      <c r="N15" s="265"/>
      <c r="O15" s="266"/>
    </row>
    <row r="16" spans="1:20" ht="40.200000000000003" customHeight="1" x14ac:dyDescent="0.3">
      <c r="A16" s="10"/>
      <c r="B16" s="10"/>
      <c r="C16" s="54">
        <f>IF(B8=TRUE,0,((COUNTIF(B9:B15,TRUE))/7))</f>
        <v>0</v>
      </c>
      <c r="D16" s="270" t="s">
        <v>539</v>
      </c>
      <c r="E16" s="271"/>
      <c r="F16" s="271"/>
      <c r="G16" s="271"/>
      <c r="H16" s="271"/>
      <c r="I16" s="271"/>
      <c r="J16" s="271"/>
      <c r="K16" s="271"/>
      <c r="L16" s="271"/>
      <c r="M16" s="271"/>
      <c r="N16" s="271"/>
      <c r="O16" s="272"/>
      <c r="P16" s="45"/>
      <c r="Q16" s="45"/>
      <c r="R16" s="45"/>
      <c r="S16" s="45"/>
      <c r="T16" s="46"/>
    </row>
    <row r="17" spans="1:15" s="5" customFormat="1" ht="34.200000000000003" customHeight="1" x14ac:dyDescent="0.3">
      <c r="A17" s="11"/>
      <c r="B17" s="11"/>
      <c r="C17" s="256" t="s">
        <v>406</v>
      </c>
      <c r="D17" s="257"/>
      <c r="E17" s="257"/>
      <c r="F17" s="257"/>
      <c r="G17" s="257"/>
      <c r="H17" s="257"/>
      <c r="I17" s="257"/>
      <c r="J17" s="257"/>
      <c r="K17" s="257"/>
      <c r="L17" s="257"/>
      <c r="M17" s="257"/>
      <c r="N17" s="257"/>
      <c r="O17" s="257"/>
    </row>
    <row r="18" spans="1:15" s="5" customFormat="1" ht="52.2" customHeight="1" x14ac:dyDescent="0.3">
      <c r="A18" s="11"/>
      <c r="B18" s="11"/>
      <c r="C18" s="161" t="s">
        <v>410</v>
      </c>
      <c r="D18" s="258"/>
      <c r="E18" s="258"/>
      <c r="F18" s="258"/>
      <c r="G18" s="258"/>
      <c r="H18" s="258"/>
      <c r="I18" s="258"/>
      <c r="J18" s="258"/>
      <c r="K18" s="258"/>
      <c r="L18" s="258"/>
      <c r="M18" s="258"/>
      <c r="N18" s="258"/>
      <c r="O18" s="258"/>
    </row>
    <row r="19" spans="1:15" ht="10.050000000000001" customHeight="1" x14ac:dyDescent="0.3">
      <c r="A19" s="10"/>
      <c r="B19" s="10"/>
      <c r="C19" s="53"/>
      <c r="D19" s="53"/>
      <c r="E19" s="53"/>
      <c r="F19" s="53"/>
      <c r="G19" s="53"/>
      <c r="H19" s="18"/>
      <c r="I19" s="18"/>
      <c r="J19" s="18"/>
      <c r="K19" s="18"/>
    </row>
    <row r="21" spans="1:15" ht="19.95" customHeight="1" x14ac:dyDescent="0.3">
      <c r="A21" s="10"/>
      <c r="B21" s="10"/>
      <c r="C21" s="259" t="s">
        <v>445</v>
      </c>
      <c r="D21" s="260"/>
      <c r="E21" s="260"/>
      <c r="F21" s="260"/>
      <c r="G21" s="260"/>
      <c r="H21" s="260"/>
      <c r="I21" s="260"/>
      <c r="J21" s="260"/>
      <c r="K21" s="260"/>
      <c r="L21" s="260"/>
      <c r="M21" s="260"/>
      <c r="N21" s="260"/>
      <c r="O21" s="260"/>
    </row>
    <row r="104" spans="11:11" x14ac:dyDescent="0.3">
      <c r="K104" s="2">
        <v>1</v>
      </c>
    </row>
    <row r="810" spans="2:2" x14ac:dyDescent="0.3">
      <c r="B810" s="2" t="b">
        <v>1</v>
      </c>
    </row>
  </sheetData>
  <mergeCells count="16">
    <mergeCell ref="C17:O17"/>
    <mergeCell ref="C18:O18"/>
    <mergeCell ref="C21:O21"/>
    <mergeCell ref="C2:O2"/>
    <mergeCell ref="C3:I4"/>
    <mergeCell ref="C6:O6"/>
    <mergeCell ref="C7:O7"/>
    <mergeCell ref="D9:O9"/>
    <mergeCell ref="D10:O10"/>
    <mergeCell ref="D11:O11"/>
    <mergeCell ref="D8:O8"/>
    <mergeCell ref="D16:O16"/>
    <mergeCell ref="D12:O12"/>
    <mergeCell ref="D13:O13"/>
    <mergeCell ref="D14:O14"/>
    <mergeCell ref="D15:O15"/>
  </mergeCells>
  <hyperlinks>
    <hyperlink ref="C21:I21" r:id="rId1" display="See &quot;Technical Guidance for Calculating Scope 3 Emissions&quot; by the GHG Protocol for guidance on calculating emissions for each category." xr:uid="{6C791928-5CB6-4CD9-92C5-2646B4D6D401}"/>
    <hyperlink ref="C21:J21" r:id="rId2" display="See &quot;Circular Procurement:: Strategies for Circular Criteria&quot; for additional details and guidance." xr:uid="{0CA4B5E3-6D28-4FB3-AEFE-F1F76875CA69}"/>
    <hyperlink ref="C21:O21" r:id="rId3" display="Circular Innovation Council (CIC) - Circular Procurement: Strategies for Circular Criteria" xr:uid="{DA1D20D4-E725-4EC3-879F-84F97AFE85A7}"/>
  </hyperlinks>
  <pageMargins left="0.7" right="0.7" top="0.75" bottom="0.75" header="0.3" footer="0.3"/>
  <pageSetup orientation="landscape" r:id="rId4"/>
  <customProperties>
    <customPr name="SSC_SHEET_GUID" r:id="rId5"/>
  </customProperties>
  <drawing r:id="rId6"/>
  <legacyDrawing r:id="rId7"/>
  <picture r:id="rId8"/>
  <mc:AlternateContent xmlns:mc="http://schemas.openxmlformats.org/markup-compatibility/2006">
    <mc:Choice Requires="x14">
      <controls>
        <mc:AlternateContent xmlns:mc="http://schemas.openxmlformats.org/markup-compatibility/2006">
          <mc:Choice Requires="x14">
            <control shapeId="74041" r:id="rId9" name="Check Box 313">
              <controlPr defaultSize="0" autoFill="0" autoLine="0" autoPict="0">
                <anchor moveWithCells="1">
                  <from>
                    <xdr:col>2</xdr:col>
                    <xdr:colOff>220980</xdr:colOff>
                    <xdr:row>7</xdr:row>
                    <xdr:rowOff>175260</xdr:rowOff>
                  </from>
                  <to>
                    <xdr:col>2</xdr:col>
                    <xdr:colOff>502920</xdr:colOff>
                    <xdr:row>7</xdr:row>
                    <xdr:rowOff>449580</xdr:rowOff>
                  </to>
                </anchor>
              </controlPr>
            </control>
          </mc:Choice>
        </mc:AlternateContent>
        <mc:AlternateContent xmlns:mc="http://schemas.openxmlformats.org/markup-compatibility/2006">
          <mc:Choice Requires="x14">
            <control shapeId="74197" r:id="rId10" name="Check Box 469">
              <controlPr defaultSize="0" autoFill="0" autoLine="0" autoPict="0">
                <anchor moveWithCells="1">
                  <from>
                    <xdr:col>2</xdr:col>
                    <xdr:colOff>205740</xdr:colOff>
                    <xdr:row>8</xdr:row>
                    <xdr:rowOff>68580</xdr:rowOff>
                  </from>
                  <to>
                    <xdr:col>2</xdr:col>
                    <xdr:colOff>487680</xdr:colOff>
                    <xdr:row>8</xdr:row>
                    <xdr:rowOff>342900</xdr:rowOff>
                  </to>
                </anchor>
              </controlPr>
            </control>
          </mc:Choice>
        </mc:AlternateContent>
        <mc:AlternateContent xmlns:mc="http://schemas.openxmlformats.org/markup-compatibility/2006">
          <mc:Choice Requires="x14">
            <control shapeId="74198" r:id="rId11" name="Check Box 470">
              <controlPr defaultSize="0" autoFill="0" autoLine="0" autoPict="0">
                <anchor moveWithCells="1">
                  <from>
                    <xdr:col>2</xdr:col>
                    <xdr:colOff>205740</xdr:colOff>
                    <xdr:row>9</xdr:row>
                    <xdr:rowOff>68580</xdr:rowOff>
                  </from>
                  <to>
                    <xdr:col>2</xdr:col>
                    <xdr:colOff>487680</xdr:colOff>
                    <xdr:row>9</xdr:row>
                    <xdr:rowOff>342900</xdr:rowOff>
                  </to>
                </anchor>
              </controlPr>
            </control>
          </mc:Choice>
        </mc:AlternateContent>
        <mc:AlternateContent xmlns:mc="http://schemas.openxmlformats.org/markup-compatibility/2006">
          <mc:Choice Requires="x14">
            <control shapeId="74199" r:id="rId12" name="Check Box 471">
              <controlPr defaultSize="0" autoFill="0" autoLine="0" autoPict="0">
                <anchor moveWithCells="1">
                  <from>
                    <xdr:col>2</xdr:col>
                    <xdr:colOff>205740</xdr:colOff>
                    <xdr:row>10</xdr:row>
                    <xdr:rowOff>68580</xdr:rowOff>
                  </from>
                  <to>
                    <xdr:col>2</xdr:col>
                    <xdr:colOff>487680</xdr:colOff>
                    <xdr:row>10</xdr:row>
                    <xdr:rowOff>342900</xdr:rowOff>
                  </to>
                </anchor>
              </controlPr>
            </control>
          </mc:Choice>
        </mc:AlternateContent>
        <mc:AlternateContent xmlns:mc="http://schemas.openxmlformats.org/markup-compatibility/2006">
          <mc:Choice Requires="x14">
            <control shapeId="74200" r:id="rId13" name="Check Box 472">
              <controlPr defaultSize="0" autoFill="0" autoLine="0" autoPict="0">
                <anchor moveWithCells="1">
                  <from>
                    <xdr:col>2</xdr:col>
                    <xdr:colOff>205740</xdr:colOff>
                    <xdr:row>11</xdr:row>
                    <xdr:rowOff>68580</xdr:rowOff>
                  </from>
                  <to>
                    <xdr:col>2</xdr:col>
                    <xdr:colOff>487680</xdr:colOff>
                    <xdr:row>11</xdr:row>
                    <xdr:rowOff>342900</xdr:rowOff>
                  </to>
                </anchor>
              </controlPr>
            </control>
          </mc:Choice>
        </mc:AlternateContent>
        <mc:AlternateContent xmlns:mc="http://schemas.openxmlformats.org/markup-compatibility/2006">
          <mc:Choice Requires="x14">
            <control shapeId="74201" r:id="rId14" name="Check Box 473">
              <controlPr defaultSize="0" autoFill="0" autoLine="0" autoPict="0">
                <anchor moveWithCells="1">
                  <from>
                    <xdr:col>2</xdr:col>
                    <xdr:colOff>205740</xdr:colOff>
                    <xdr:row>12</xdr:row>
                    <xdr:rowOff>68580</xdr:rowOff>
                  </from>
                  <to>
                    <xdr:col>2</xdr:col>
                    <xdr:colOff>487680</xdr:colOff>
                    <xdr:row>12</xdr:row>
                    <xdr:rowOff>342900</xdr:rowOff>
                  </to>
                </anchor>
              </controlPr>
            </control>
          </mc:Choice>
        </mc:AlternateContent>
        <mc:AlternateContent xmlns:mc="http://schemas.openxmlformats.org/markup-compatibility/2006">
          <mc:Choice Requires="x14">
            <control shapeId="74202" r:id="rId15" name="Check Box 474">
              <controlPr defaultSize="0" autoFill="0" autoLine="0" autoPict="0">
                <anchor moveWithCells="1">
                  <from>
                    <xdr:col>2</xdr:col>
                    <xdr:colOff>205740</xdr:colOff>
                    <xdr:row>13</xdr:row>
                    <xdr:rowOff>68580</xdr:rowOff>
                  </from>
                  <to>
                    <xdr:col>2</xdr:col>
                    <xdr:colOff>487680</xdr:colOff>
                    <xdr:row>13</xdr:row>
                    <xdr:rowOff>342900</xdr:rowOff>
                  </to>
                </anchor>
              </controlPr>
            </control>
          </mc:Choice>
        </mc:AlternateContent>
        <mc:AlternateContent xmlns:mc="http://schemas.openxmlformats.org/markup-compatibility/2006">
          <mc:Choice Requires="x14">
            <control shapeId="74203" r:id="rId16" name="Check Box 475">
              <controlPr defaultSize="0" autoFill="0" autoLine="0" autoPict="0">
                <anchor moveWithCells="1">
                  <from>
                    <xdr:col>2</xdr:col>
                    <xdr:colOff>205740</xdr:colOff>
                    <xdr:row>14</xdr:row>
                    <xdr:rowOff>68580</xdr:rowOff>
                  </from>
                  <to>
                    <xdr:col>2</xdr:col>
                    <xdr:colOff>487680</xdr:colOff>
                    <xdr:row>14</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56CA-331D-4D59-AE89-BBB17C93B1C3}">
  <sheetPr>
    <tabColor theme="6" tint="0.39997558519241921"/>
  </sheetPr>
  <dimension ref="A1:O12"/>
  <sheetViews>
    <sheetView showGridLines="0" workbookViewId="0">
      <selection activeCell="C2" sqref="C2:K2"/>
    </sheetView>
  </sheetViews>
  <sheetFormatPr defaultColWidth="11.6640625" defaultRowHeight="15.6" x14ac:dyDescent="0.3"/>
  <cols>
    <col min="1" max="1" width="2" style="2" customWidth="1"/>
    <col min="2" max="2" width="10.6640625" style="2" hidden="1" customWidth="1"/>
    <col min="3" max="3" width="10.21875" style="2" customWidth="1"/>
    <col min="4" max="4" width="21.33203125" style="2" customWidth="1"/>
    <col min="5" max="5" width="9.5546875" style="2" customWidth="1"/>
    <col min="6" max="6" width="16.5546875" style="2" customWidth="1"/>
    <col min="7" max="7" width="11.44140625" style="2" customWidth="1"/>
    <col min="8" max="8" width="49.5546875" style="2" customWidth="1"/>
    <col min="9" max="9" width="15.6640625" style="2" customWidth="1"/>
    <col min="10" max="10" width="16.6640625" style="2" customWidth="1"/>
    <col min="11" max="11" width="15.77734375" style="2" customWidth="1"/>
    <col min="12" max="13" width="11.6640625" style="2" hidden="1" customWidth="1"/>
    <col min="14" max="16384" width="11.6640625" style="2"/>
  </cols>
  <sheetData>
    <row r="1" spans="1:15" ht="10.8" customHeight="1" x14ac:dyDescent="0.3"/>
    <row r="2" spans="1:15" ht="45" customHeight="1" x14ac:dyDescent="0.3">
      <c r="C2" s="273" t="s">
        <v>352</v>
      </c>
      <c r="D2" s="274"/>
      <c r="E2" s="274"/>
      <c r="F2" s="274"/>
      <c r="G2" s="274"/>
      <c r="H2" s="274"/>
      <c r="I2" s="274"/>
      <c r="J2" s="274"/>
      <c r="K2" s="275"/>
    </row>
    <row r="3" spans="1:15" ht="52.2" customHeight="1" x14ac:dyDescent="0.3">
      <c r="C3" s="168" t="s">
        <v>566</v>
      </c>
      <c r="D3" s="280"/>
      <c r="E3" s="280"/>
      <c r="F3" s="280"/>
      <c r="G3" s="280"/>
      <c r="H3" s="169"/>
      <c r="I3" s="282" t="s">
        <v>446</v>
      </c>
      <c r="J3" s="283"/>
      <c r="K3" s="284"/>
    </row>
    <row r="4" spans="1:15" ht="40.950000000000003" customHeight="1" x14ac:dyDescent="0.3">
      <c r="C4" s="170"/>
      <c r="D4" s="281"/>
      <c r="E4" s="281"/>
      <c r="F4" s="281"/>
      <c r="G4" s="281"/>
      <c r="H4" s="171"/>
      <c r="I4" s="14" t="s">
        <v>1</v>
      </c>
      <c r="J4" s="14" t="s">
        <v>367</v>
      </c>
      <c r="K4" s="35" t="s">
        <v>0</v>
      </c>
      <c r="N4" s="20"/>
      <c r="O4" s="44"/>
    </row>
    <row r="5" spans="1:15" ht="49.95" customHeight="1" x14ac:dyDescent="0.3">
      <c r="C5" s="166" t="s">
        <v>519</v>
      </c>
      <c r="D5" s="286"/>
      <c r="E5" s="286"/>
      <c r="F5" s="286"/>
      <c r="G5" s="286"/>
      <c r="H5" s="167"/>
      <c r="I5" s="15"/>
      <c r="J5" s="15"/>
      <c r="K5" s="36"/>
      <c r="L5" s="45">
        <v>1</v>
      </c>
      <c r="M5" s="46">
        <f>IF(L5=1,0%,IF(L5=2,50%,IF(L5=3,100%)))</f>
        <v>0</v>
      </c>
      <c r="N5" s="45"/>
      <c r="O5" s="46"/>
    </row>
    <row r="6" spans="1:15" ht="60.6" customHeight="1" x14ac:dyDescent="0.3">
      <c r="C6" s="191" t="s">
        <v>559</v>
      </c>
      <c r="D6" s="285"/>
      <c r="E6" s="285"/>
      <c r="F6" s="285"/>
      <c r="G6" s="285"/>
      <c r="H6" s="192"/>
      <c r="I6" s="15"/>
      <c r="J6" s="15"/>
      <c r="K6" s="36"/>
      <c r="L6" s="45">
        <v>1</v>
      </c>
      <c r="M6" s="46">
        <f t="shared" ref="M6:M9" si="0">IF(L6=1,0%,IF(L6=2,50%,IF(L6=3,100%)))</f>
        <v>0</v>
      </c>
      <c r="N6" s="45"/>
      <c r="O6" s="45"/>
    </row>
    <row r="7" spans="1:15" ht="58.95" customHeight="1" x14ac:dyDescent="0.3">
      <c r="C7" s="191" t="s">
        <v>512</v>
      </c>
      <c r="D7" s="285"/>
      <c r="E7" s="285"/>
      <c r="F7" s="285"/>
      <c r="G7" s="285"/>
      <c r="H7" s="192"/>
      <c r="I7" s="15"/>
      <c r="J7" s="15"/>
      <c r="K7" s="36"/>
      <c r="L7" s="45">
        <v>1</v>
      </c>
      <c r="M7" s="46">
        <f t="shared" si="0"/>
        <v>0</v>
      </c>
      <c r="N7" s="45"/>
      <c r="O7" s="45"/>
    </row>
    <row r="8" spans="1:15" ht="59.4" customHeight="1" x14ac:dyDescent="0.3">
      <c r="C8" s="191" t="s">
        <v>513</v>
      </c>
      <c r="D8" s="285"/>
      <c r="E8" s="285"/>
      <c r="F8" s="285"/>
      <c r="G8" s="285"/>
      <c r="H8" s="192"/>
      <c r="I8" s="15"/>
      <c r="J8" s="15"/>
      <c r="K8" s="36"/>
      <c r="L8" s="45">
        <v>1</v>
      </c>
      <c r="M8" s="46">
        <f t="shared" si="0"/>
        <v>0</v>
      </c>
      <c r="N8" s="45"/>
      <c r="O8" s="45"/>
    </row>
    <row r="9" spans="1:15" ht="55.2" customHeight="1" x14ac:dyDescent="0.3">
      <c r="C9" s="287" t="s">
        <v>518</v>
      </c>
      <c r="D9" s="288"/>
      <c r="E9" s="288"/>
      <c r="F9" s="288"/>
      <c r="G9" s="288"/>
      <c r="H9" s="289"/>
      <c r="I9" s="15"/>
      <c r="J9" s="15"/>
      <c r="K9" s="36"/>
      <c r="L9" s="45">
        <v>1</v>
      </c>
      <c r="M9" s="46">
        <f t="shared" si="0"/>
        <v>0</v>
      </c>
      <c r="N9" s="45"/>
      <c r="O9" s="45"/>
    </row>
    <row r="10" spans="1:15" ht="30" customHeight="1" x14ac:dyDescent="0.3">
      <c r="C10" s="290" t="s">
        <v>557</v>
      </c>
      <c r="D10" s="291"/>
      <c r="E10" s="291"/>
      <c r="F10" s="291"/>
      <c r="G10" s="291"/>
      <c r="H10" s="291"/>
      <c r="I10" s="292">
        <f>SUM(M5:M9)/5</f>
        <v>0</v>
      </c>
      <c r="J10" s="293">
        <f>SUM(J5:J9)</f>
        <v>0</v>
      </c>
      <c r="K10" s="293">
        <f>SUM(K5:K9)</f>
        <v>0</v>
      </c>
      <c r="L10" s="45"/>
      <c r="M10" s="45"/>
    </row>
    <row r="11" spans="1:15" s="5" customFormat="1" ht="34.200000000000003" customHeight="1" x14ac:dyDescent="0.3">
      <c r="A11" s="11"/>
      <c r="B11" s="11"/>
      <c r="C11" s="276" t="s">
        <v>406</v>
      </c>
      <c r="D11" s="277"/>
      <c r="E11" s="277"/>
      <c r="F11" s="277"/>
      <c r="G11" s="277"/>
      <c r="H11" s="277"/>
      <c r="I11" s="277"/>
      <c r="J11" s="277"/>
      <c r="K11" s="277"/>
    </row>
    <row r="12" spans="1:15" s="5" customFormat="1" ht="52.2" customHeight="1" x14ac:dyDescent="0.3">
      <c r="A12" s="11"/>
      <c r="B12" s="11"/>
      <c r="C12" s="278" t="s">
        <v>410</v>
      </c>
      <c r="D12" s="279"/>
      <c r="E12" s="279"/>
      <c r="F12" s="279"/>
      <c r="G12" s="279"/>
      <c r="H12" s="279"/>
      <c r="I12" s="279"/>
      <c r="J12" s="279"/>
      <c r="K12" s="279"/>
    </row>
  </sheetData>
  <mergeCells count="12">
    <mergeCell ref="C2:K2"/>
    <mergeCell ref="C11:K11"/>
    <mergeCell ref="C12:K12"/>
    <mergeCell ref="C3:H4"/>
    <mergeCell ref="I3:K3"/>
    <mergeCell ref="C6:H6"/>
    <mergeCell ref="C5:H5"/>
    <mergeCell ref="C7:H7"/>
    <mergeCell ref="C8:H8"/>
    <mergeCell ref="C9:H9"/>
    <mergeCell ref="C10:H10"/>
    <mergeCell ref="I10:K1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47134" r:id="rId6" name="Group Box 30">
              <controlPr defaultSize="0" autoFill="0" autoPict="0">
                <anchor moveWithCells="1">
                  <from>
                    <xdr:col>8</xdr:col>
                    <xdr:colOff>281940</xdr:colOff>
                    <xdr:row>4</xdr:row>
                    <xdr:rowOff>160020</xdr:rowOff>
                  </from>
                  <to>
                    <xdr:col>10</xdr:col>
                    <xdr:colOff>777240</xdr:colOff>
                    <xdr:row>4</xdr:row>
                    <xdr:rowOff>518160</xdr:rowOff>
                  </to>
                </anchor>
              </controlPr>
            </control>
          </mc:Choice>
        </mc:AlternateContent>
        <mc:AlternateContent xmlns:mc="http://schemas.openxmlformats.org/markup-compatibility/2006">
          <mc:Choice Requires="x14">
            <control shapeId="47135" r:id="rId7" name="Option Button 31">
              <controlPr defaultSize="0" autoFill="0" autoLine="0" autoPict="0">
                <anchor moveWithCells="1">
                  <from>
                    <xdr:col>8</xdr:col>
                    <xdr:colOff>426720</xdr:colOff>
                    <xdr:row>5</xdr:row>
                    <xdr:rowOff>243840</xdr:rowOff>
                  </from>
                  <to>
                    <xdr:col>8</xdr:col>
                    <xdr:colOff>678180</xdr:colOff>
                    <xdr:row>5</xdr:row>
                    <xdr:rowOff>502920</xdr:rowOff>
                  </to>
                </anchor>
              </controlPr>
            </control>
          </mc:Choice>
        </mc:AlternateContent>
        <mc:AlternateContent xmlns:mc="http://schemas.openxmlformats.org/markup-compatibility/2006">
          <mc:Choice Requires="x14">
            <control shapeId="47136" r:id="rId8" name="Option Button 32">
              <controlPr defaultSize="0" autoFill="0" autoLine="0" autoPict="0">
                <anchor moveWithCells="1">
                  <from>
                    <xdr:col>9</xdr:col>
                    <xdr:colOff>403860</xdr:colOff>
                    <xdr:row>5</xdr:row>
                    <xdr:rowOff>243840</xdr:rowOff>
                  </from>
                  <to>
                    <xdr:col>9</xdr:col>
                    <xdr:colOff>670560</xdr:colOff>
                    <xdr:row>5</xdr:row>
                    <xdr:rowOff>502920</xdr:rowOff>
                  </to>
                </anchor>
              </controlPr>
            </control>
          </mc:Choice>
        </mc:AlternateContent>
        <mc:AlternateContent xmlns:mc="http://schemas.openxmlformats.org/markup-compatibility/2006">
          <mc:Choice Requires="x14">
            <control shapeId="47137" r:id="rId9" name="Option Button 33">
              <controlPr defaultSize="0" autoFill="0" autoLine="0" autoPict="0">
                <anchor moveWithCells="1">
                  <from>
                    <xdr:col>10</xdr:col>
                    <xdr:colOff>388620</xdr:colOff>
                    <xdr:row>5</xdr:row>
                    <xdr:rowOff>243840</xdr:rowOff>
                  </from>
                  <to>
                    <xdr:col>10</xdr:col>
                    <xdr:colOff>655320</xdr:colOff>
                    <xdr:row>5</xdr:row>
                    <xdr:rowOff>502920</xdr:rowOff>
                  </to>
                </anchor>
              </controlPr>
            </control>
          </mc:Choice>
        </mc:AlternateContent>
        <mc:AlternateContent xmlns:mc="http://schemas.openxmlformats.org/markup-compatibility/2006">
          <mc:Choice Requires="x14">
            <control shapeId="47138" r:id="rId10" name="Group Box 34">
              <controlPr defaultSize="0" autoFill="0" autoPict="0">
                <anchor moveWithCells="1">
                  <from>
                    <xdr:col>8</xdr:col>
                    <xdr:colOff>251460</xdr:colOff>
                    <xdr:row>5</xdr:row>
                    <xdr:rowOff>213360</xdr:rowOff>
                  </from>
                  <to>
                    <xdr:col>10</xdr:col>
                    <xdr:colOff>822960</xdr:colOff>
                    <xdr:row>5</xdr:row>
                    <xdr:rowOff>556260</xdr:rowOff>
                  </to>
                </anchor>
              </controlPr>
            </control>
          </mc:Choice>
        </mc:AlternateContent>
        <mc:AlternateContent xmlns:mc="http://schemas.openxmlformats.org/markup-compatibility/2006">
          <mc:Choice Requires="x14">
            <control shapeId="47142" r:id="rId11" name="Group Box 38">
              <controlPr defaultSize="0" autoFill="0" autoPict="0">
                <anchor moveWithCells="1">
                  <from>
                    <xdr:col>8</xdr:col>
                    <xdr:colOff>297180</xdr:colOff>
                    <xdr:row>8</xdr:row>
                    <xdr:rowOff>190500</xdr:rowOff>
                  </from>
                  <to>
                    <xdr:col>10</xdr:col>
                    <xdr:colOff>876300</xdr:colOff>
                    <xdr:row>8</xdr:row>
                    <xdr:rowOff>548640</xdr:rowOff>
                  </to>
                </anchor>
              </controlPr>
            </control>
          </mc:Choice>
        </mc:AlternateContent>
        <mc:AlternateContent xmlns:mc="http://schemas.openxmlformats.org/markup-compatibility/2006">
          <mc:Choice Requires="x14">
            <control shapeId="47143" r:id="rId12" name="Option Button 39">
              <controlPr defaultSize="0" autoFill="0" autoLine="0" autoPict="0">
                <anchor moveWithCells="1">
                  <from>
                    <xdr:col>8</xdr:col>
                    <xdr:colOff>426720</xdr:colOff>
                    <xdr:row>8</xdr:row>
                    <xdr:rowOff>266700</xdr:rowOff>
                  </from>
                  <to>
                    <xdr:col>8</xdr:col>
                    <xdr:colOff>678180</xdr:colOff>
                    <xdr:row>8</xdr:row>
                    <xdr:rowOff>495300</xdr:rowOff>
                  </to>
                </anchor>
              </controlPr>
            </control>
          </mc:Choice>
        </mc:AlternateContent>
        <mc:AlternateContent xmlns:mc="http://schemas.openxmlformats.org/markup-compatibility/2006">
          <mc:Choice Requires="x14">
            <control shapeId="47144" r:id="rId13" name="Option Button 40">
              <controlPr defaultSize="0" autoFill="0" autoLine="0" autoPict="0">
                <anchor moveWithCells="1">
                  <from>
                    <xdr:col>9</xdr:col>
                    <xdr:colOff>403860</xdr:colOff>
                    <xdr:row>8</xdr:row>
                    <xdr:rowOff>243840</xdr:rowOff>
                  </from>
                  <to>
                    <xdr:col>9</xdr:col>
                    <xdr:colOff>670560</xdr:colOff>
                    <xdr:row>8</xdr:row>
                    <xdr:rowOff>464820</xdr:rowOff>
                  </to>
                </anchor>
              </controlPr>
            </control>
          </mc:Choice>
        </mc:AlternateContent>
        <mc:AlternateContent xmlns:mc="http://schemas.openxmlformats.org/markup-compatibility/2006">
          <mc:Choice Requires="x14">
            <control shapeId="47145" r:id="rId14" name="Option Button 41">
              <controlPr defaultSize="0" autoFill="0" autoLine="0" autoPict="0">
                <anchor moveWithCells="1">
                  <from>
                    <xdr:col>10</xdr:col>
                    <xdr:colOff>388620</xdr:colOff>
                    <xdr:row>8</xdr:row>
                    <xdr:rowOff>190500</xdr:rowOff>
                  </from>
                  <to>
                    <xdr:col>10</xdr:col>
                    <xdr:colOff>655320</xdr:colOff>
                    <xdr:row>8</xdr:row>
                    <xdr:rowOff>419100</xdr:rowOff>
                  </to>
                </anchor>
              </controlPr>
            </control>
          </mc:Choice>
        </mc:AlternateContent>
        <mc:AlternateContent xmlns:mc="http://schemas.openxmlformats.org/markup-compatibility/2006">
          <mc:Choice Requires="x14">
            <control shapeId="47149" r:id="rId15" name="Option Button 45">
              <controlPr defaultSize="0" autoFill="0" autoLine="0" autoPict="0">
                <anchor moveWithCells="1">
                  <from>
                    <xdr:col>8</xdr:col>
                    <xdr:colOff>426720</xdr:colOff>
                    <xdr:row>4</xdr:row>
                    <xdr:rowOff>182880</xdr:rowOff>
                  </from>
                  <to>
                    <xdr:col>8</xdr:col>
                    <xdr:colOff>678180</xdr:colOff>
                    <xdr:row>4</xdr:row>
                    <xdr:rowOff>487680</xdr:rowOff>
                  </to>
                </anchor>
              </controlPr>
            </control>
          </mc:Choice>
        </mc:AlternateContent>
        <mc:AlternateContent xmlns:mc="http://schemas.openxmlformats.org/markup-compatibility/2006">
          <mc:Choice Requires="x14">
            <control shapeId="47150" r:id="rId16" name="Option Button 46">
              <controlPr defaultSize="0" autoFill="0" autoLine="0" autoPict="0">
                <anchor moveWithCells="1">
                  <from>
                    <xdr:col>9</xdr:col>
                    <xdr:colOff>426720</xdr:colOff>
                    <xdr:row>4</xdr:row>
                    <xdr:rowOff>182880</xdr:rowOff>
                  </from>
                  <to>
                    <xdr:col>9</xdr:col>
                    <xdr:colOff>678180</xdr:colOff>
                    <xdr:row>4</xdr:row>
                    <xdr:rowOff>487680</xdr:rowOff>
                  </to>
                </anchor>
              </controlPr>
            </control>
          </mc:Choice>
        </mc:AlternateContent>
        <mc:AlternateContent xmlns:mc="http://schemas.openxmlformats.org/markup-compatibility/2006">
          <mc:Choice Requires="x14">
            <control shapeId="47151" r:id="rId17" name="Option Button 47">
              <controlPr defaultSize="0" autoFill="0" autoLine="0" autoPict="0">
                <anchor moveWithCells="1">
                  <from>
                    <xdr:col>10</xdr:col>
                    <xdr:colOff>396240</xdr:colOff>
                    <xdr:row>4</xdr:row>
                    <xdr:rowOff>182880</xdr:rowOff>
                  </from>
                  <to>
                    <xdr:col>10</xdr:col>
                    <xdr:colOff>662940</xdr:colOff>
                    <xdr:row>4</xdr:row>
                    <xdr:rowOff>487680</xdr:rowOff>
                  </to>
                </anchor>
              </controlPr>
            </control>
          </mc:Choice>
        </mc:AlternateContent>
        <mc:AlternateContent xmlns:mc="http://schemas.openxmlformats.org/markup-compatibility/2006">
          <mc:Choice Requires="x14">
            <control shapeId="47193" r:id="rId18" name="Option Button 89">
              <controlPr defaultSize="0" autoFill="0" autoLine="0" autoPict="0">
                <anchor moveWithCells="1">
                  <from>
                    <xdr:col>8</xdr:col>
                    <xdr:colOff>426720</xdr:colOff>
                    <xdr:row>7</xdr:row>
                    <xdr:rowOff>274320</xdr:rowOff>
                  </from>
                  <to>
                    <xdr:col>8</xdr:col>
                    <xdr:colOff>678180</xdr:colOff>
                    <xdr:row>7</xdr:row>
                    <xdr:rowOff>502920</xdr:rowOff>
                  </to>
                </anchor>
              </controlPr>
            </control>
          </mc:Choice>
        </mc:AlternateContent>
        <mc:AlternateContent xmlns:mc="http://schemas.openxmlformats.org/markup-compatibility/2006">
          <mc:Choice Requires="x14">
            <control shapeId="47194" r:id="rId19" name="Option Button 90">
              <controlPr defaultSize="0" autoFill="0" autoLine="0" autoPict="0">
                <anchor moveWithCells="1">
                  <from>
                    <xdr:col>9</xdr:col>
                    <xdr:colOff>403860</xdr:colOff>
                    <xdr:row>7</xdr:row>
                    <xdr:rowOff>266700</xdr:rowOff>
                  </from>
                  <to>
                    <xdr:col>9</xdr:col>
                    <xdr:colOff>670560</xdr:colOff>
                    <xdr:row>7</xdr:row>
                    <xdr:rowOff>487680</xdr:rowOff>
                  </to>
                </anchor>
              </controlPr>
            </control>
          </mc:Choice>
        </mc:AlternateContent>
        <mc:AlternateContent xmlns:mc="http://schemas.openxmlformats.org/markup-compatibility/2006">
          <mc:Choice Requires="x14">
            <control shapeId="47195" r:id="rId20" name="Option Button 91">
              <controlPr defaultSize="0" autoFill="0" autoLine="0" autoPict="0">
                <anchor moveWithCells="1">
                  <from>
                    <xdr:col>10</xdr:col>
                    <xdr:colOff>388620</xdr:colOff>
                    <xdr:row>7</xdr:row>
                    <xdr:rowOff>274320</xdr:rowOff>
                  </from>
                  <to>
                    <xdr:col>10</xdr:col>
                    <xdr:colOff>655320</xdr:colOff>
                    <xdr:row>7</xdr:row>
                    <xdr:rowOff>502920</xdr:rowOff>
                  </to>
                </anchor>
              </controlPr>
            </control>
          </mc:Choice>
        </mc:AlternateContent>
        <mc:AlternateContent xmlns:mc="http://schemas.openxmlformats.org/markup-compatibility/2006">
          <mc:Choice Requires="x14">
            <control shapeId="47196" r:id="rId21" name="Group Box 92">
              <controlPr defaultSize="0" autoFill="0" autoPict="0">
                <anchor moveWithCells="1">
                  <from>
                    <xdr:col>8</xdr:col>
                    <xdr:colOff>190500</xdr:colOff>
                    <xdr:row>7</xdr:row>
                    <xdr:rowOff>205740</xdr:rowOff>
                  </from>
                  <to>
                    <xdr:col>10</xdr:col>
                    <xdr:colOff>769620</xdr:colOff>
                    <xdr:row>7</xdr:row>
                    <xdr:rowOff>571500</xdr:rowOff>
                  </to>
                </anchor>
              </controlPr>
            </control>
          </mc:Choice>
        </mc:AlternateContent>
        <mc:AlternateContent xmlns:mc="http://schemas.openxmlformats.org/markup-compatibility/2006">
          <mc:Choice Requires="x14">
            <control shapeId="47201" r:id="rId22" name="Option Button 97">
              <controlPr defaultSize="0" autoFill="0" autoLine="0" autoPict="0">
                <anchor moveWithCells="1">
                  <from>
                    <xdr:col>8</xdr:col>
                    <xdr:colOff>426720</xdr:colOff>
                    <xdr:row>6</xdr:row>
                    <xdr:rowOff>289560</xdr:rowOff>
                  </from>
                  <to>
                    <xdr:col>8</xdr:col>
                    <xdr:colOff>678180</xdr:colOff>
                    <xdr:row>6</xdr:row>
                    <xdr:rowOff>518160</xdr:rowOff>
                  </to>
                </anchor>
              </controlPr>
            </control>
          </mc:Choice>
        </mc:AlternateContent>
        <mc:AlternateContent xmlns:mc="http://schemas.openxmlformats.org/markup-compatibility/2006">
          <mc:Choice Requires="x14">
            <control shapeId="47202" r:id="rId23" name="Option Button 98">
              <controlPr defaultSize="0" autoFill="0" autoLine="0" autoPict="0">
                <anchor moveWithCells="1">
                  <from>
                    <xdr:col>9</xdr:col>
                    <xdr:colOff>403860</xdr:colOff>
                    <xdr:row>6</xdr:row>
                    <xdr:rowOff>289560</xdr:rowOff>
                  </from>
                  <to>
                    <xdr:col>9</xdr:col>
                    <xdr:colOff>670560</xdr:colOff>
                    <xdr:row>6</xdr:row>
                    <xdr:rowOff>502920</xdr:rowOff>
                  </to>
                </anchor>
              </controlPr>
            </control>
          </mc:Choice>
        </mc:AlternateContent>
        <mc:AlternateContent xmlns:mc="http://schemas.openxmlformats.org/markup-compatibility/2006">
          <mc:Choice Requires="x14">
            <control shapeId="47203" r:id="rId24" name="Option Button 99">
              <controlPr defaultSize="0" autoFill="0" autoLine="0" autoPict="0">
                <anchor moveWithCells="1">
                  <from>
                    <xdr:col>10</xdr:col>
                    <xdr:colOff>388620</xdr:colOff>
                    <xdr:row>6</xdr:row>
                    <xdr:rowOff>289560</xdr:rowOff>
                  </from>
                  <to>
                    <xdr:col>10</xdr:col>
                    <xdr:colOff>655320</xdr:colOff>
                    <xdr:row>6</xdr:row>
                    <xdr:rowOff>518160</xdr:rowOff>
                  </to>
                </anchor>
              </controlPr>
            </control>
          </mc:Choice>
        </mc:AlternateContent>
        <mc:AlternateContent xmlns:mc="http://schemas.openxmlformats.org/markup-compatibility/2006">
          <mc:Choice Requires="x14">
            <control shapeId="47204" r:id="rId25" name="Group Box 100">
              <controlPr defaultSize="0" autoFill="0" autoPict="0">
                <anchor moveWithCells="1">
                  <from>
                    <xdr:col>8</xdr:col>
                    <xdr:colOff>182880</xdr:colOff>
                    <xdr:row>6</xdr:row>
                    <xdr:rowOff>213360</xdr:rowOff>
                  </from>
                  <to>
                    <xdr:col>10</xdr:col>
                    <xdr:colOff>762000</xdr:colOff>
                    <xdr:row>6</xdr:row>
                    <xdr:rowOff>579120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2FB6-F639-4E7A-B9A1-1C986963BF1F}">
  <sheetPr>
    <tabColor theme="6" tint="0.39997558519241921"/>
  </sheetPr>
  <dimension ref="A1:N42"/>
  <sheetViews>
    <sheetView showGridLines="0" workbookViewId="0">
      <selection activeCell="C2" sqref="C2:K2"/>
    </sheetView>
  </sheetViews>
  <sheetFormatPr defaultColWidth="11.6640625" defaultRowHeight="15.6" x14ac:dyDescent="0.3"/>
  <cols>
    <col min="1" max="1" width="2.77734375" style="2" customWidth="1"/>
    <col min="2" max="2" width="10.6640625" style="2" hidden="1" customWidth="1"/>
    <col min="3" max="3" width="10.33203125" style="2" customWidth="1"/>
    <col min="4" max="4" width="21.33203125" style="2" customWidth="1"/>
    <col min="5" max="5" width="9.5546875" style="2" customWidth="1"/>
    <col min="6" max="6" width="16.5546875" style="2" customWidth="1"/>
    <col min="7" max="7" width="11.44140625" style="2" customWidth="1"/>
    <col min="8" max="8" width="28.109375" style="2" customWidth="1"/>
    <col min="9" max="9" width="15.6640625" style="2" customWidth="1"/>
    <col min="10" max="10" width="23.33203125" style="2" customWidth="1"/>
    <col min="11" max="11" width="14.6640625" style="2" customWidth="1"/>
    <col min="12" max="13" width="11.6640625" style="2" hidden="1" customWidth="1"/>
    <col min="14" max="14" width="11.6640625" style="2" customWidth="1"/>
    <col min="15" max="16384" width="11.6640625" style="2"/>
  </cols>
  <sheetData>
    <row r="1" spans="3:14" ht="12" customHeight="1" x14ac:dyDescent="0.3"/>
    <row r="2" spans="3:14" ht="45" customHeight="1" x14ac:dyDescent="0.3">
      <c r="C2" s="194" t="s">
        <v>564</v>
      </c>
      <c r="D2" s="195"/>
      <c r="E2" s="195"/>
      <c r="F2" s="195"/>
      <c r="G2" s="195"/>
      <c r="H2" s="195"/>
      <c r="I2" s="195"/>
      <c r="J2" s="195"/>
      <c r="K2" s="196"/>
    </row>
    <row r="3" spans="3:14" ht="48.6" customHeight="1" x14ac:dyDescent="0.3">
      <c r="C3" s="202" t="s">
        <v>567</v>
      </c>
      <c r="D3" s="131"/>
      <c r="E3" s="131"/>
      <c r="F3" s="131"/>
      <c r="G3" s="131"/>
      <c r="H3" s="131"/>
      <c r="I3" s="131"/>
      <c r="J3" s="131"/>
      <c r="K3" s="132"/>
    </row>
    <row r="4" spans="3:14" ht="28.2" customHeight="1" x14ac:dyDescent="0.3">
      <c r="C4" s="300" t="s">
        <v>540</v>
      </c>
      <c r="D4" s="301"/>
      <c r="E4" s="301"/>
      <c r="F4" s="301"/>
      <c r="G4" s="301"/>
      <c r="H4" s="301"/>
      <c r="I4" s="301"/>
      <c r="J4" s="301"/>
      <c r="K4" s="302"/>
    </row>
    <row r="5" spans="3:14" ht="83.4" customHeight="1" x14ac:dyDescent="0.3">
      <c r="C5" s="168" t="s">
        <v>558</v>
      </c>
      <c r="D5" s="280"/>
      <c r="E5" s="280"/>
      <c r="F5" s="280"/>
      <c r="G5" s="280"/>
      <c r="H5" s="280"/>
      <c r="I5" s="280"/>
      <c r="J5" s="280"/>
      <c r="K5" s="42"/>
      <c r="L5" s="20" t="b">
        <v>0</v>
      </c>
      <c r="M5" s="104">
        <f>IF(L5=TRUE,10%,0)</f>
        <v>0</v>
      </c>
      <c r="N5" s="16"/>
    </row>
    <row r="6" spans="3:14" ht="60.6" customHeight="1" x14ac:dyDescent="0.3">
      <c r="C6" s="16"/>
      <c r="D6" s="16"/>
      <c r="E6" s="16"/>
      <c r="F6" s="16"/>
      <c r="G6" s="16"/>
      <c r="H6" s="16"/>
      <c r="I6" s="16"/>
      <c r="J6" s="16"/>
      <c r="K6" s="16"/>
      <c r="L6" s="20"/>
      <c r="N6" s="16"/>
    </row>
    <row r="7" spans="3:14" ht="60.6" customHeight="1" x14ac:dyDescent="0.3">
      <c r="C7" s="16"/>
      <c r="D7" s="16"/>
      <c r="E7" s="16"/>
      <c r="F7" s="16"/>
      <c r="G7" s="16"/>
      <c r="H7" s="16"/>
      <c r="I7" s="16"/>
      <c r="J7" s="16"/>
      <c r="K7" s="16"/>
      <c r="L7" s="20"/>
      <c r="N7" s="16"/>
    </row>
    <row r="8" spans="3:14" ht="60.6" customHeight="1" x14ac:dyDescent="0.3">
      <c r="C8" s="16"/>
      <c r="D8" s="16"/>
      <c r="E8" s="16"/>
      <c r="F8" s="16"/>
      <c r="G8" s="16"/>
      <c r="H8" s="16"/>
      <c r="I8" s="16"/>
      <c r="J8" s="16"/>
      <c r="K8" s="16"/>
      <c r="L8" s="20"/>
      <c r="N8" s="16"/>
    </row>
    <row r="9" spans="3:14" ht="106.8" customHeight="1" x14ac:dyDescent="0.3">
      <c r="C9" s="16"/>
      <c r="D9" s="16"/>
      <c r="E9" s="16"/>
      <c r="F9" s="16"/>
      <c r="G9" s="16"/>
      <c r="H9" s="16"/>
      <c r="I9" s="16"/>
      <c r="J9" s="16"/>
      <c r="K9" s="16"/>
      <c r="L9" s="20"/>
      <c r="N9" s="16"/>
    </row>
    <row r="10" spans="3:14" ht="60.6" customHeight="1" thickBot="1" x14ac:dyDescent="0.35">
      <c r="C10" s="16"/>
      <c r="D10" s="16"/>
      <c r="E10" s="16"/>
      <c r="F10" s="16"/>
      <c r="G10" s="16"/>
      <c r="H10" s="16"/>
      <c r="I10" s="16"/>
      <c r="J10" s="16"/>
      <c r="K10" s="16"/>
      <c r="L10" s="20"/>
      <c r="N10" s="16"/>
    </row>
    <row r="11" spans="3:14" ht="28.2" customHeight="1" x14ac:dyDescent="0.3">
      <c r="C11" s="303" t="s">
        <v>462</v>
      </c>
      <c r="D11" s="304"/>
      <c r="E11" s="304"/>
      <c r="F11" s="304"/>
      <c r="G11" s="304"/>
      <c r="H11" s="304"/>
      <c r="I11" s="304"/>
      <c r="J11" s="304"/>
      <c r="K11" s="305"/>
    </row>
    <row r="12" spans="3:14" ht="40.200000000000003" customHeight="1" x14ac:dyDescent="0.3">
      <c r="C12" s="297" t="s">
        <v>447</v>
      </c>
      <c r="D12" s="298"/>
      <c r="E12" s="298"/>
      <c r="F12" s="298"/>
      <c r="G12" s="298"/>
      <c r="H12" s="298"/>
      <c r="I12" s="298"/>
      <c r="J12" s="298"/>
      <c r="K12" s="299"/>
    </row>
    <row r="13" spans="3:14" ht="40.200000000000003" customHeight="1" x14ac:dyDescent="0.3">
      <c r="C13" s="297" t="s">
        <v>448</v>
      </c>
      <c r="D13" s="298"/>
      <c r="E13" s="298"/>
      <c r="F13" s="298"/>
      <c r="G13" s="298"/>
      <c r="H13" s="298"/>
      <c r="I13" s="298"/>
      <c r="J13" s="298"/>
      <c r="K13" s="299"/>
    </row>
    <row r="14" spans="3:14" ht="40.200000000000003" customHeight="1" x14ac:dyDescent="0.3">
      <c r="C14" s="297" t="s">
        <v>449</v>
      </c>
      <c r="D14" s="298"/>
      <c r="E14" s="298"/>
      <c r="F14" s="298"/>
      <c r="G14" s="298"/>
      <c r="H14" s="298"/>
      <c r="I14" s="298"/>
      <c r="J14" s="298"/>
      <c r="K14" s="299"/>
    </row>
    <row r="15" spans="3:14" ht="40.200000000000003" customHeight="1" x14ac:dyDescent="0.3">
      <c r="C15" s="297" t="s">
        <v>450</v>
      </c>
      <c r="D15" s="298"/>
      <c r="E15" s="298"/>
      <c r="F15" s="298"/>
      <c r="G15" s="298"/>
      <c r="H15" s="298"/>
      <c r="I15" s="298"/>
      <c r="J15" s="298"/>
      <c r="K15" s="299"/>
    </row>
    <row r="16" spans="3:14" ht="30" customHeight="1" x14ac:dyDescent="0.3">
      <c r="C16" s="294" t="s">
        <v>379</v>
      </c>
      <c r="D16" s="295"/>
      <c r="E16" s="295"/>
      <c r="F16" s="295"/>
      <c r="G16" s="295"/>
      <c r="H16" s="295"/>
      <c r="I16" s="295"/>
      <c r="J16" s="296"/>
      <c r="K16" s="42"/>
      <c r="L16" s="20" t="b">
        <v>0</v>
      </c>
      <c r="M16" s="104">
        <f>IF(L16=TRUE,5%,0)</f>
        <v>0</v>
      </c>
    </row>
    <row r="17" spans="1:13" ht="30" customHeight="1" thickBot="1" x14ac:dyDescent="0.35">
      <c r="C17" s="310" t="s">
        <v>451</v>
      </c>
      <c r="D17" s="311"/>
      <c r="E17" s="311"/>
      <c r="F17" s="311"/>
      <c r="G17" s="311"/>
      <c r="H17" s="311"/>
      <c r="I17" s="311"/>
      <c r="J17" s="311"/>
      <c r="K17" s="312"/>
      <c r="L17" s="20"/>
      <c r="M17" s="20"/>
    </row>
    <row r="18" spans="1:13" ht="64.95" customHeight="1" x14ac:dyDescent="0.3">
      <c r="C18" s="307" t="s">
        <v>417</v>
      </c>
      <c r="D18" s="308"/>
      <c r="E18" s="308"/>
      <c r="F18" s="308"/>
      <c r="G18" s="308"/>
      <c r="H18" s="308"/>
      <c r="I18" s="308"/>
      <c r="J18" s="309"/>
      <c r="K18" s="59"/>
      <c r="L18" s="20" t="b">
        <v>0</v>
      </c>
      <c r="M18" s="104">
        <f>IF(L18=TRUE,5%,0)</f>
        <v>0</v>
      </c>
    </row>
    <row r="19" spans="1:13" ht="30" customHeight="1" x14ac:dyDescent="0.3">
      <c r="C19" s="313" t="s">
        <v>407</v>
      </c>
      <c r="D19" s="314"/>
      <c r="E19" s="314"/>
      <c r="F19" s="314"/>
      <c r="G19" s="314"/>
      <c r="H19" s="314"/>
      <c r="I19" s="314"/>
      <c r="J19" s="314"/>
      <c r="K19" s="315"/>
      <c r="L19" s="20"/>
      <c r="M19" s="20"/>
    </row>
    <row r="20" spans="1:13" ht="30" customHeight="1" x14ac:dyDescent="0.3">
      <c r="C20" s="290" t="s">
        <v>385</v>
      </c>
      <c r="D20" s="291"/>
      <c r="E20" s="291"/>
      <c r="F20" s="291"/>
      <c r="G20" s="291"/>
      <c r="H20" s="291"/>
      <c r="I20" s="291"/>
      <c r="J20" s="306"/>
      <c r="K20" s="29">
        <f>M20</f>
        <v>0</v>
      </c>
      <c r="M20" s="104">
        <f>SUM(M5:M18)</f>
        <v>0</v>
      </c>
    </row>
    <row r="21" spans="1:13" s="5" customFormat="1" ht="34.200000000000003" customHeight="1" x14ac:dyDescent="0.3">
      <c r="A21" s="11"/>
      <c r="B21" s="11"/>
      <c r="C21" s="276" t="s">
        <v>406</v>
      </c>
      <c r="D21" s="277"/>
      <c r="E21" s="277"/>
      <c r="F21" s="277"/>
      <c r="G21" s="277"/>
      <c r="H21" s="277"/>
      <c r="I21" s="277"/>
      <c r="J21" s="277"/>
      <c r="K21" s="277"/>
    </row>
    <row r="22" spans="1:13" s="5" customFormat="1" ht="52.2" customHeight="1" x14ac:dyDescent="0.3">
      <c r="A22" s="11"/>
      <c r="B22" s="11"/>
      <c r="C22" s="278" t="s">
        <v>410</v>
      </c>
      <c r="D22" s="279"/>
      <c r="E22" s="279"/>
      <c r="F22" s="279"/>
      <c r="G22" s="279"/>
      <c r="H22" s="279"/>
      <c r="I22" s="279"/>
      <c r="J22" s="279"/>
      <c r="K22" s="279"/>
    </row>
    <row r="24" spans="1:13" s="4" customFormat="1" ht="13.5" customHeight="1" x14ac:dyDescent="0.3"/>
    <row r="42" spans="2:2" x14ac:dyDescent="0.3">
      <c r="B42" s="2" t="b">
        <v>1</v>
      </c>
    </row>
  </sheetData>
  <mergeCells count="16">
    <mergeCell ref="C21:K21"/>
    <mergeCell ref="C22:K22"/>
    <mergeCell ref="C20:J20"/>
    <mergeCell ref="C18:J18"/>
    <mergeCell ref="C17:K17"/>
    <mergeCell ref="C19:K19"/>
    <mergeCell ref="C2:K2"/>
    <mergeCell ref="C16:J16"/>
    <mergeCell ref="C13:K13"/>
    <mergeCell ref="C3:K3"/>
    <mergeCell ref="C12:K12"/>
    <mergeCell ref="C15:K15"/>
    <mergeCell ref="C14:K14"/>
    <mergeCell ref="C4:K4"/>
    <mergeCell ref="C5:J5"/>
    <mergeCell ref="C11:K11"/>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46240" r:id="rId6" name="Check Box 160">
              <controlPr defaultSize="0" autoFill="0" autoLine="0" autoPict="0">
                <anchor moveWithCells="1">
                  <from>
                    <xdr:col>10</xdr:col>
                    <xdr:colOff>251460</xdr:colOff>
                    <xdr:row>15</xdr:row>
                    <xdr:rowOff>99060</xdr:rowOff>
                  </from>
                  <to>
                    <xdr:col>10</xdr:col>
                    <xdr:colOff>480060</xdr:colOff>
                    <xdr:row>15</xdr:row>
                    <xdr:rowOff>327660</xdr:rowOff>
                  </to>
                </anchor>
              </controlPr>
            </control>
          </mc:Choice>
        </mc:AlternateContent>
        <mc:AlternateContent xmlns:mc="http://schemas.openxmlformats.org/markup-compatibility/2006">
          <mc:Choice Requires="x14">
            <control shapeId="46242" r:id="rId7" name="Check Box 162">
              <controlPr defaultSize="0" autoFill="0" autoLine="0" autoPict="0">
                <anchor moveWithCells="1">
                  <from>
                    <xdr:col>10</xdr:col>
                    <xdr:colOff>251460</xdr:colOff>
                    <xdr:row>17</xdr:row>
                    <xdr:rowOff>236220</xdr:rowOff>
                  </from>
                  <to>
                    <xdr:col>10</xdr:col>
                    <xdr:colOff>480060</xdr:colOff>
                    <xdr:row>17</xdr:row>
                    <xdr:rowOff>464820</xdr:rowOff>
                  </to>
                </anchor>
              </controlPr>
            </control>
          </mc:Choice>
        </mc:AlternateContent>
        <mc:AlternateContent xmlns:mc="http://schemas.openxmlformats.org/markup-compatibility/2006">
          <mc:Choice Requires="x14">
            <control shapeId="46347" r:id="rId8" name="Check Box 267">
              <controlPr defaultSize="0" autoFill="0" autoLine="0" autoPict="0">
                <anchor moveWithCells="1">
                  <from>
                    <xdr:col>10</xdr:col>
                    <xdr:colOff>327660</xdr:colOff>
                    <xdr:row>4</xdr:row>
                    <xdr:rowOff>419100</xdr:rowOff>
                  </from>
                  <to>
                    <xdr:col>10</xdr:col>
                    <xdr:colOff>556260</xdr:colOff>
                    <xdr:row>4</xdr:row>
                    <xdr:rowOff>647700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AD4F-4FF9-4BBA-94DB-9993AFE4890F}">
  <sheetPr>
    <tabColor theme="7" tint="0.59999389629810485"/>
  </sheetPr>
  <dimension ref="B2:O22"/>
  <sheetViews>
    <sheetView showGridLines="0" workbookViewId="0">
      <selection activeCell="C2" sqref="C2:L2"/>
    </sheetView>
  </sheetViews>
  <sheetFormatPr defaultColWidth="11.6640625" defaultRowHeight="15.6" x14ac:dyDescent="0.3"/>
  <cols>
    <col min="1" max="1" width="4.33203125" style="2" customWidth="1"/>
    <col min="2" max="2" width="10.6640625" style="2" hidden="1" customWidth="1"/>
    <col min="3" max="3" width="10.33203125" style="2" customWidth="1"/>
    <col min="4" max="4" width="21.33203125" style="2" customWidth="1"/>
    <col min="5" max="5" width="13.5546875" style="2" customWidth="1"/>
    <col min="6" max="6" width="16.5546875" style="2" customWidth="1"/>
    <col min="7" max="7" width="11.44140625" style="2" customWidth="1"/>
    <col min="8" max="8" width="28.109375" style="2" customWidth="1"/>
    <col min="9" max="9" width="15.6640625" style="2" customWidth="1"/>
    <col min="10" max="10" width="16.6640625" style="2" customWidth="1"/>
    <col min="11" max="12" width="15.6640625" style="2" customWidth="1"/>
    <col min="13" max="15" width="11.6640625" style="2" hidden="1" customWidth="1"/>
    <col min="16" max="16384" width="11.6640625" style="2"/>
  </cols>
  <sheetData>
    <row r="2" spans="2:13" ht="45" customHeight="1" x14ac:dyDescent="0.3">
      <c r="B2" s="27"/>
      <c r="C2" s="319" t="s">
        <v>560</v>
      </c>
      <c r="D2" s="320"/>
      <c r="E2" s="320"/>
      <c r="F2" s="320"/>
      <c r="G2" s="320"/>
      <c r="H2" s="320"/>
      <c r="I2" s="320"/>
      <c r="J2" s="320"/>
      <c r="K2" s="320"/>
      <c r="L2" s="321"/>
      <c r="M2" s="18"/>
    </row>
    <row r="3" spans="2:13" ht="35.700000000000003" customHeight="1" x14ac:dyDescent="0.3">
      <c r="B3" s="316" t="s">
        <v>541</v>
      </c>
      <c r="C3" s="317"/>
      <c r="D3" s="317"/>
      <c r="E3" s="317"/>
      <c r="F3" s="317"/>
      <c r="G3" s="317"/>
      <c r="H3" s="317"/>
      <c r="I3" s="317"/>
      <c r="J3" s="317"/>
      <c r="K3" s="317"/>
      <c r="L3" s="318"/>
    </row>
    <row r="4" spans="2:13" ht="10.199999999999999" customHeight="1" x14ac:dyDescent="0.3">
      <c r="B4" s="19"/>
      <c r="C4" s="19"/>
      <c r="D4" s="19"/>
      <c r="E4" s="19"/>
      <c r="F4" s="19"/>
      <c r="G4" s="19"/>
      <c r="H4" s="19"/>
      <c r="I4" s="19"/>
      <c r="J4" s="19"/>
      <c r="K4" s="19"/>
      <c r="L4" s="19"/>
    </row>
    <row r="5" spans="2:13" ht="70.2" customHeight="1" x14ac:dyDescent="0.3">
      <c r="B5" s="19"/>
      <c r="C5" s="19"/>
      <c r="D5" s="19"/>
      <c r="E5" s="19"/>
      <c r="F5" s="19"/>
      <c r="G5" s="19"/>
      <c r="H5" s="19"/>
      <c r="I5" s="19"/>
      <c r="J5" s="19"/>
      <c r="K5" s="19"/>
      <c r="L5" s="19"/>
    </row>
    <row r="6" spans="2:13" s="13" customFormat="1" ht="182.7" customHeight="1" x14ac:dyDescent="0.3"/>
    <row r="7" spans="2:13" ht="49.95" customHeight="1" x14ac:dyDescent="0.3">
      <c r="C7" s="322" t="s">
        <v>370</v>
      </c>
      <c r="D7" s="323"/>
      <c r="E7" s="324"/>
      <c r="F7" s="30" t="s">
        <v>386</v>
      </c>
      <c r="G7" s="31"/>
      <c r="H7" s="325" t="s">
        <v>371</v>
      </c>
      <c r="I7" s="325"/>
      <c r="J7" s="325"/>
      <c r="K7" s="325"/>
      <c r="L7" s="32"/>
      <c r="M7" s="13"/>
    </row>
    <row r="8" spans="2:13" s="20" customFormat="1" ht="25.2" customHeight="1" x14ac:dyDescent="0.3">
      <c r="C8" s="334" t="s">
        <v>397</v>
      </c>
      <c r="D8" s="335"/>
      <c r="E8" s="336"/>
      <c r="F8" s="21">
        <f>'Scope 1'!C23</f>
        <v>0</v>
      </c>
      <c r="G8" s="73"/>
      <c r="H8" s="337" t="s">
        <v>542</v>
      </c>
      <c r="I8" s="337"/>
      <c r="J8" s="337"/>
      <c r="K8" s="337"/>
      <c r="L8" s="33"/>
      <c r="M8" s="22"/>
    </row>
    <row r="9" spans="2:13" s="20" customFormat="1" ht="24.6" customHeight="1" x14ac:dyDescent="0.3">
      <c r="C9" s="334" t="s">
        <v>398</v>
      </c>
      <c r="D9" s="335"/>
      <c r="E9" s="336"/>
      <c r="F9" s="21">
        <f>'Scope 2'!C20</f>
        <v>0</v>
      </c>
      <c r="G9" s="73"/>
      <c r="H9" s="337"/>
      <c r="I9" s="337"/>
      <c r="J9" s="337"/>
      <c r="K9" s="337"/>
      <c r="L9" s="33"/>
      <c r="M9" s="22"/>
    </row>
    <row r="10" spans="2:13" s="20" customFormat="1" ht="24.6" customHeight="1" x14ac:dyDescent="0.3">
      <c r="C10" s="334" t="s">
        <v>399</v>
      </c>
      <c r="D10" s="335"/>
      <c r="E10" s="336"/>
      <c r="F10" s="21">
        <f>'Circular Design'!C16</f>
        <v>0</v>
      </c>
      <c r="G10" s="73"/>
      <c r="H10" s="337"/>
      <c r="I10" s="337"/>
      <c r="J10" s="337"/>
      <c r="K10" s="337"/>
      <c r="L10" s="33"/>
      <c r="M10" s="22"/>
    </row>
    <row r="11" spans="2:13" s="20" customFormat="1" ht="25.2" customHeight="1" x14ac:dyDescent="0.3">
      <c r="C11" s="331" t="s">
        <v>436</v>
      </c>
      <c r="D11" s="332"/>
      <c r="E11" s="333"/>
      <c r="F11" s="21">
        <f>Governance!I10</f>
        <v>0</v>
      </c>
      <c r="G11" s="73"/>
      <c r="H11" s="337"/>
      <c r="I11" s="337"/>
      <c r="J11" s="337"/>
      <c r="K11" s="337"/>
      <c r="L11" s="33"/>
      <c r="M11" s="22"/>
    </row>
    <row r="12" spans="2:13" ht="25.2" customHeight="1" x14ac:dyDescent="0.3">
      <c r="C12" s="329" t="s">
        <v>526</v>
      </c>
      <c r="D12" s="330"/>
      <c r="E12" s="330"/>
      <c r="F12" s="70">
        <f>AVERAGE(F8:F11)</f>
        <v>0</v>
      </c>
      <c r="G12" s="74"/>
      <c r="H12" s="337"/>
      <c r="I12" s="337"/>
      <c r="J12" s="337"/>
      <c r="K12" s="337"/>
      <c r="L12" s="34"/>
      <c r="M12" s="24"/>
    </row>
    <row r="13" spans="2:13" ht="25.2" customHeight="1" x14ac:dyDescent="0.3">
      <c r="C13" s="326" t="s">
        <v>565</v>
      </c>
      <c r="D13" s="327"/>
      <c r="E13" s="328"/>
      <c r="F13" s="43">
        <f>'Bonus Points'!K20</f>
        <v>0</v>
      </c>
      <c r="G13" s="73"/>
      <c r="H13" s="337"/>
      <c r="I13" s="337"/>
      <c r="J13" s="337"/>
      <c r="K13" s="337"/>
      <c r="L13" s="34"/>
      <c r="M13" s="13"/>
    </row>
    <row r="14" spans="2:13" ht="24" customHeight="1" x14ac:dyDescent="0.3">
      <c r="C14" s="338" t="s">
        <v>527</v>
      </c>
      <c r="D14" s="339"/>
      <c r="E14" s="340"/>
      <c r="F14" s="23">
        <f>F12+F13</f>
        <v>0</v>
      </c>
      <c r="G14" s="75"/>
      <c r="H14" s="76"/>
      <c r="I14" s="76"/>
      <c r="J14" s="76"/>
      <c r="K14" s="76"/>
      <c r="L14" s="41"/>
      <c r="M14" s="24"/>
    </row>
    <row r="15" spans="2:13" ht="40.049999999999997" customHeight="1" x14ac:dyDescent="0.3">
      <c r="C15" s="338"/>
      <c r="D15" s="339"/>
      <c r="E15" s="340"/>
      <c r="F15" s="43">
        <f>IF('Organization Profile'!H15=TRUE,0,-10%)</f>
        <v>-0.1</v>
      </c>
      <c r="G15" s="341" t="s">
        <v>429</v>
      </c>
      <c r="H15" s="341"/>
      <c r="I15" s="341"/>
      <c r="J15" s="341"/>
      <c r="K15" s="341"/>
      <c r="L15" s="342"/>
      <c r="M15" s="24"/>
    </row>
    <row r="16" spans="2:13" ht="24" customHeight="1" x14ac:dyDescent="0.3">
      <c r="C16" s="338" t="s">
        <v>430</v>
      </c>
      <c r="D16" s="339"/>
      <c r="E16" s="340"/>
      <c r="F16" s="23">
        <f>F14+F15</f>
        <v>-0.1</v>
      </c>
      <c r="G16" s="75"/>
      <c r="H16" s="76"/>
      <c r="I16" s="76"/>
      <c r="J16" s="76"/>
      <c r="K16" s="76"/>
      <c r="L16" s="41"/>
      <c r="M16" s="24"/>
    </row>
    <row r="17" spans="3:13" ht="40.049999999999997" customHeight="1" x14ac:dyDescent="0.3">
      <c r="C17" s="338"/>
      <c r="D17" s="339"/>
      <c r="E17" s="340"/>
      <c r="F17" s="43">
        <f>IF('Organization Profile'!H18=TRUE,0,-10%)</f>
        <v>-0.1</v>
      </c>
      <c r="G17" s="341" t="s">
        <v>431</v>
      </c>
      <c r="H17" s="341"/>
      <c r="I17" s="341"/>
      <c r="J17" s="341"/>
      <c r="K17" s="341"/>
      <c r="L17" s="342"/>
      <c r="M17" s="24"/>
    </row>
    <row r="18" spans="3:13" ht="24" customHeight="1" x14ac:dyDescent="0.3">
      <c r="C18" s="338" t="s">
        <v>524</v>
      </c>
      <c r="D18" s="339"/>
      <c r="E18" s="340"/>
      <c r="F18" s="23">
        <f>F16+F17</f>
        <v>-0.2</v>
      </c>
      <c r="G18" s="75"/>
      <c r="H18" s="76"/>
      <c r="I18" s="76"/>
      <c r="J18" s="76"/>
      <c r="K18" s="76"/>
      <c r="L18" s="41"/>
      <c r="M18" s="24"/>
    </row>
    <row r="19" spans="3:13" ht="18" customHeight="1" x14ac:dyDescent="0.3">
      <c r="C19" s="37"/>
      <c r="D19" s="38"/>
      <c r="E19" s="38"/>
      <c r="F19" s="38"/>
      <c r="G19" s="77"/>
      <c r="H19" s="77"/>
      <c r="I19" s="77"/>
      <c r="J19" s="77"/>
      <c r="K19" s="77"/>
      <c r="L19" s="78"/>
      <c r="M19" s="25"/>
    </row>
    <row r="20" spans="3:13" ht="18" x14ac:dyDescent="0.3">
      <c r="G20" s="47"/>
      <c r="H20" s="47"/>
      <c r="I20" s="47"/>
      <c r="J20" s="47"/>
      <c r="K20" s="47"/>
      <c r="L20" s="47"/>
    </row>
    <row r="22" spans="3:13" ht="18" x14ac:dyDescent="0.3">
      <c r="G22" s="47"/>
      <c r="H22" s="47"/>
      <c r="I22" s="47"/>
      <c r="J22" s="47"/>
      <c r="K22" s="47"/>
      <c r="L22" s="47"/>
    </row>
  </sheetData>
  <mergeCells count="18">
    <mergeCell ref="C18:E18"/>
    <mergeCell ref="G15:L15"/>
    <mergeCell ref="G17:L17"/>
    <mergeCell ref="C14:E14"/>
    <mergeCell ref="C15:E15"/>
    <mergeCell ref="C16:E16"/>
    <mergeCell ref="C17:E17"/>
    <mergeCell ref="B3:L3"/>
    <mergeCell ref="C2:L2"/>
    <mergeCell ref="C7:E7"/>
    <mergeCell ref="H7:K7"/>
    <mergeCell ref="C13:E13"/>
    <mergeCell ref="C12:E12"/>
    <mergeCell ref="C11:E11"/>
    <mergeCell ref="C8:E8"/>
    <mergeCell ref="C10:E10"/>
    <mergeCell ref="H8:K13"/>
    <mergeCell ref="C9:E9"/>
  </mergeCells>
  <pageMargins left="0.7" right="0.7" top="0.75" bottom="0.75" header="0.3" footer="0.3"/>
  <pageSetup orientation="landscape" r:id="rId1"/>
  <customProperties>
    <customPr name="SSC_SHEET_GUID" r:id="rId2"/>
  </customProperties>
  <ignoredErrors>
    <ignoredError sqref="F15 F17" formula="1"/>
  </ignoredErrors>
  <drawing r:id="rId3"/>
  <pictur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B97E-60C5-433F-A82B-3214C2A4F09F}">
  <dimension ref="A1:BA2"/>
  <sheetViews>
    <sheetView topLeftCell="L1" workbookViewId="0">
      <selection activeCell="AD2" sqref="AD2"/>
    </sheetView>
  </sheetViews>
  <sheetFormatPr defaultRowHeight="14.4" x14ac:dyDescent="0.3"/>
  <cols>
    <col min="1" max="1" width="9.44140625" customWidth="1"/>
    <col min="2" max="2" width="10" customWidth="1"/>
    <col min="3" max="3" width="8.109375" customWidth="1"/>
    <col min="4" max="4" width="9.109375" customWidth="1"/>
    <col min="5" max="5" width="9.44140625" customWidth="1"/>
    <col min="6" max="6" width="8.109375" customWidth="1"/>
    <col min="7" max="7" width="9.77734375" customWidth="1"/>
    <col min="8" max="8" width="16.77734375" customWidth="1"/>
    <col min="9" max="9" width="11.5546875" customWidth="1"/>
    <col min="10" max="10" width="12.21875" customWidth="1"/>
    <col min="11" max="11" width="10.33203125" customWidth="1"/>
    <col min="12" max="12" width="8.88671875" customWidth="1"/>
    <col min="13" max="13" width="9" customWidth="1"/>
    <col min="14" max="14" width="7.44140625" customWidth="1"/>
    <col min="15" max="15" width="7.88671875" customWidth="1"/>
    <col min="16" max="16" width="7.109375" customWidth="1"/>
    <col min="17" max="17" width="10.44140625" customWidth="1"/>
    <col min="18" max="18" width="12.33203125" customWidth="1"/>
    <col min="19" max="19" width="8.77734375" customWidth="1"/>
    <col min="20" max="20" width="14.6640625" customWidth="1"/>
    <col min="21" max="21" width="10.44140625" customWidth="1"/>
    <col min="22" max="22" width="10.21875" customWidth="1"/>
    <col min="23" max="23" width="10.33203125" customWidth="1"/>
    <col min="24" max="24" width="8.88671875" customWidth="1"/>
    <col min="25" max="25" width="9" customWidth="1"/>
    <col min="26" max="26" width="7.6640625" customWidth="1"/>
    <col min="27" max="27" width="7.88671875" customWidth="1"/>
    <col min="28" max="28" width="7.109375" customWidth="1"/>
    <col min="29" max="29" width="10.44140625" customWidth="1"/>
    <col min="30" max="30" width="9.6640625" customWidth="1"/>
    <col min="31" max="31" width="7.21875" customWidth="1"/>
    <col min="32" max="32" width="7.77734375" customWidth="1"/>
    <col min="33" max="33" width="5.88671875" customWidth="1"/>
    <col min="34" max="34" width="8.33203125" customWidth="1"/>
    <col min="35" max="35" width="7" customWidth="1"/>
    <col min="36" max="36" width="5.33203125" customWidth="1"/>
    <col min="37" max="37" width="11.33203125" customWidth="1"/>
    <col min="38" max="38" width="12.21875" customWidth="1"/>
    <col min="39" max="39" width="9.88671875" customWidth="1"/>
    <col min="40" max="40" width="12.21875" customWidth="1"/>
    <col min="41" max="41" width="8.21875" customWidth="1"/>
    <col min="42" max="42" width="11.5546875" customWidth="1"/>
    <col min="43" max="43" width="12" customWidth="1"/>
    <col min="44" max="44" width="11.109375" customWidth="1"/>
    <col min="45" max="45" width="11.5546875" customWidth="1"/>
    <col min="46" max="46" width="10.33203125" customWidth="1"/>
    <col min="47" max="47" width="14.33203125" customWidth="1"/>
    <col min="48" max="48" width="13.5546875" customWidth="1"/>
    <col min="49" max="49" width="11.109375" customWidth="1"/>
    <col min="50" max="50" width="9.88671875" customWidth="1"/>
    <col min="51" max="51" width="9.33203125" customWidth="1"/>
    <col min="52" max="52" width="6.44140625" customWidth="1"/>
    <col min="53" max="80" width="20.77734375" customWidth="1"/>
  </cols>
  <sheetData>
    <row r="1" spans="1:53" s="87" customFormat="1" ht="30.6" customHeight="1" x14ac:dyDescent="0.3">
      <c r="A1" s="88" t="s">
        <v>487</v>
      </c>
      <c r="B1" s="88" t="s">
        <v>476</v>
      </c>
      <c r="C1" s="88" t="s">
        <v>475</v>
      </c>
      <c r="D1" s="88" t="s">
        <v>477</v>
      </c>
      <c r="E1" s="88" t="s">
        <v>472</v>
      </c>
      <c r="F1" s="88" t="s">
        <v>488</v>
      </c>
      <c r="G1" s="88" t="s">
        <v>480</v>
      </c>
      <c r="H1" s="89" t="s">
        <v>545</v>
      </c>
      <c r="I1" s="89" t="s">
        <v>546</v>
      </c>
      <c r="J1" s="89" t="s">
        <v>555</v>
      </c>
      <c r="K1" s="89" t="s">
        <v>481</v>
      </c>
      <c r="L1" s="89" t="s">
        <v>482</v>
      </c>
      <c r="M1" s="89" t="s">
        <v>483</v>
      </c>
      <c r="N1" s="89" t="s">
        <v>532</v>
      </c>
      <c r="O1" s="89" t="s">
        <v>533</v>
      </c>
      <c r="P1" s="89" t="s">
        <v>484</v>
      </c>
      <c r="Q1" s="89" t="s">
        <v>485</v>
      </c>
      <c r="R1" s="89" t="s">
        <v>489</v>
      </c>
      <c r="S1" s="90" t="s">
        <v>486</v>
      </c>
      <c r="T1" s="98" t="s">
        <v>552</v>
      </c>
      <c r="U1" s="98" t="s">
        <v>553</v>
      </c>
      <c r="V1" s="98" t="s">
        <v>554</v>
      </c>
      <c r="W1" s="98" t="s">
        <v>490</v>
      </c>
      <c r="X1" s="98" t="s">
        <v>491</v>
      </c>
      <c r="Y1" s="98" t="s">
        <v>492</v>
      </c>
      <c r="Z1" s="98" t="s">
        <v>536</v>
      </c>
      <c r="AA1" s="98" t="s">
        <v>537</v>
      </c>
      <c r="AB1" s="98" t="s">
        <v>493</v>
      </c>
      <c r="AC1" s="98" t="s">
        <v>494</v>
      </c>
      <c r="AD1" s="99" t="s">
        <v>495</v>
      </c>
      <c r="AE1" s="89" t="s">
        <v>503</v>
      </c>
      <c r="AF1" s="89" t="s">
        <v>504</v>
      </c>
      <c r="AG1" s="89" t="s">
        <v>505</v>
      </c>
      <c r="AH1" s="89" t="s">
        <v>506</v>
      </c>
      <c r="AI1" s="89" t="s">
        <v>507</v>
      </c>
      <c r="AJ1" s="89" t="s">
        <v>508</v>
      </c>
      <c r="AK1" s="89" t="s">
        <v>509</v>
      </c>
      <c r="AL1" s="89" t="s">
        <v>510</v>
      </c>
      <c r="AM1" s="90" t="s">
        <v>511</v>
      </c>
      <c r="AN1" s="98" t="s">
        <v>514</v>
      </c>
      <c r="AO1" s="98" t="s">
        <v>515</v>
      </c>
      <c r="AP1" s="98" t="s">
        <v>516</v>
      </c>
      <c r="AQ1" s="98" t="s">
        <v>517</v>
      </c>
      <c r="AR1" s="98" t="s">
        <v>520</v>
      </c>
      <c r="AS1" s="99" t="s">
        <v>521</v>
      </c>
      <c r="AT1" s="105" t="s">
        <v>571</v>
      </c>
      <c r="AU1" s="105" t="s">
        <v>572</v>
      </c>
      <c r="AV1" s="105" t="s">
        <v>573</v>
      </c>
      <c r="AW1" s="106" t="s">
        <v>574</v>
      </c>
      <c r="AX1" s="88" t="s">
        <v>522</v>
      </c>
      <c r="AY1" s="88" t="s">
        <v>523</v>
      </c>
      <c r="AZ1" s="108" t="s">
        <v>525</v>
      </c>
      <c r="BA1" s="87">
        <f>COUNTA(A1:AZ1)</f>
        <v>52</v>
      </c>
    </row>
    <row r="2" spans="1:53" s="96" customFormat="1" ht="28.8" customHeight="1" x14ac:dyDescent="0.3">
      <c r="A2" s="91" t="str">
        <f>IF('Organization Profile'!D4="","",'Organization Profile'!D4)</f>
        <v/>
      </c>
      <c r="B2" s="92" t="str">
        <f>IF('Organization Profile'!D6="","",'Organization Profile'!D6)</f>
        <v/>
      </c>
      <c r="C2" s="92" t="str">
        <f>IF('Organization Profile'!D7="","",'Organization Profile'!D7)</f>
        <v/>
      </c>
      <c r="D2" s="92" t="str">
        <f>IF('Organization Profile'!D9="","",'Organization Profile'!D9)</f>
        <v/>
      </c>
      <c r="E2" s="93" t="str">
        <f>IF('Organization Profile'!D10="","",'Organization Profile'!D10)</f>
        <v/>
      </c>
      <c r="F2" s="92">
        <f>IF('Organization Profile'!H15=TRUE,1,0)</f>
        <v>0</v>
      </c>
      <c r="G2" s="92">
        <f>IF('Organization Profile'!H18=TRUE,1,0)</f>
        <v>0</v>
      </c>
      <c r="H2" s="94">
        <f>IF('Scope 1'!B5=TRUE,1,0)</f>
        <v>0</v>
      </c>
      <c r="I2" s="97">
        <f>IF('Scope 1'!B6=TRUE,1,0)</f>
        <v>0</v>
      </c>
      <c r="J2" s="97">
        <f>'Scope 1'!M11</f>
        <v>0</v>
      </c>
      <c r="K2" s="94">
        <f>IF('Scope 1'!B14=TRUE,1,0)</f>
        <v>0</v>
      </c>
      <c r="L2" s="94">
        <f>IF('Scope 1'!B16=TRUE,1,0)</f>
        <v>0</v>
      </c>
      <c r="M2" s="94">
        <f>IF('Scope 1'!B17=TRUE,1,0)</f>
        <v>0</v>
      </c>
      <c r="N2" s="94">
        <f>IF('Scope 1'!B18=TRUE,1,0)</f>
        <v>0</v>
      </c>
      <c r="O2" s="95">
        <f>'Scope 1'!M18</f>
        <v>0</v>
      </c>
      <c r="P2" s="94">
        <f>IF('Scope 1'!B20=TRUE,1,0)</f>
        <v>0</v>
      </c>
      <c r="Q2" s="94">
        <f>IF('Scope 1'!B22=TRUE,1,0)</f>
        <v>0</v>
      </c>
      <c r="R2" s="94">
        <f>'Scope 1'!D48</f>
        <v>0</v>
      </c>
      <c r="S2" s="112">
        <f>'Scope 1'!C23</f>
        <v>0</v>
      </c>
      <c r="T2" s="100">
        <f>IF('Scope 2'!B5=TRUE,1,0)</f>
        <v>0</v>
      </c>
      <c r="U2" s="100">
        <f>IF('Scope 2'!B6=TRUE,1,0)</f>
        <v>0</v>
      </c>
      <c r="V2" s="101">
        <f>'Scope 2'!M8</f>
        <v>0</v>
      </c>
      <c r="W2" s="100">
        <f>IF('Scope 2'!B11=TRUE,1,0)</f>
        <v>0</v>
      </c>
      <c r="X2" s="100">
        <f>IF('Scope 2'!B13=TRUE,1,0)</f>
        <v>0</v>
      </c>
      <c r="Y2" s="100">
        <f>IF('Scope 2'!B14=TRUE,1,0)</f>
        <v>0</v>
      </c>
      <c r="Z2" s="100">
        <f>IF('Scope 2'!B15=TRUE,1,0)</f>
        <v>0</v>
      </c>
      <c r="AA2" s="102">
        <f>'Scope 2'!M15</f>
        <v>0</v>
      </c>
      <c r="AB2" s="100">
        <f>IF('Scope 2'!B17=TRUE,1,0)</f>
        <v>0</v>
      </c>
      <c r="AC2" s="100">
        <f>IF('Scope 2'!B19=TRUE,1,0)</f>
        <v>0</v>
      </c>
      <c r="AD2" s="111">
        <f>'Scope 2'!C20</f>
        <v>0</v>
      </c>
      <c r="AE2" s="94">
        <f>IF('Circular Design'!B8=TRUE,1,0)</f>
        <v>0</v>
      </c>
      <c r="AF2" s="94">
        <f>IF('Circular Design'!B9=TRUE,1,0)</f>
        <v>0</v>
      </c>
      <c r="AG2" s="94">
        <f>IF('Circular Design'!B19=TRUE,1,0)</f>
        <v>0</v>
      </c>
      <c r="AH2" s="94">
        <f>IF('Circular Design'!B11=TRUE,1,0)</f>
        <v>0</v>
      </c>
      <c r="AI2" s="94">
        <f>IF('Circular Design'!B12=TRUE,1,0)</f>
        <v>0</v>
      </c>
      <c r="AJ2" s="94">
        <f>IF('Circular Design'!B13=TRUE,1,0)</f>
        <v>0</v>
      </c>
      <c r="AK2" s="94">
        <f>IF('Circular Design'!B14=TRUE,1,0)</f>
        <v>0</v>
      </c>
      <c r="AL2" s="94">
        <f>IF('Circular Design'!B15=TRUE,1,0)</f>
        <v>0</v>
      </c>
      <c r="AM2" s="112">
        <f>'Circular Design'!C16</f>
        <v>0</v>
      </c>
      <c r="AN2" s="102">
        <f>Governance!M5</f>
        <v>0</v>
      </c>
      <c r="AO2" s="102">
        <f>Governance!M6</f>
        <v>0</v>
      </c>
      <c r="AP2" s="102">
        <f>Governance!M7</f>
        <v>0</v>
      </c>
      <c r="AQ2" s="102">
        <f>Governance!M8</f>
        <v>0</v>
      </c>
      <c r="AR2" s="102">
        <f>Governance!M9</f>
        <v>0</v>
      </c>
      <c r="AS2" s="111">
        <f>Governance!I10</f>
        <v>0</v>
      </c>
      <c r="AT2" s="107">
        <f>'Bonus Points'!M5</f>
        <v>0</v>
      </c>
      <c r="AU2" s="107">
        <f>'Bonus Points'!M16</f>
        <v>0</v>
      </c>
      <c r="AV2" s="107">
        <f>'Bonus Points'!M18</f>
        <v>0</v>
      </c>
      <c r="AW2" s="113">
        <f>'Bonus Points'!K20</f>
        <v>0</v>
      </c>
      <c r="AX2" s="109">
        <f>Scores!F12</f>
        <v>0</v>
      </c>
      <c r="AY2" s="109">
        <f>Scores!F14</f>
        <v>0</v>
      </c>
      <c r="AZ2" s="114">
        <f>Scores!F18</f>
        <v>-0.2</v>
      </c>
    </row>
  </sheetData>
  <pageMargins left="0.7" right="0.7" top="0.75" bottom="0.75" header="0.3" footer="0.3"/>
  <customProperties>
    <customPr name="SSC_SHEET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Overview &amp; Instructions</vt:lpstr>
      <vt:lpstr>Organization Profile</vt:lpstr>
      <vt:lpstr>Scope 1</vt:lpstr>
      <vt:lpstr>Scope 2</vt:lpstr>
      <vt:lpstr>Circular Design</vt:lpstr>
      <vt:lpstr>Governance</vt:lpstr>
      <vt:lpstr>Bonus Points</vt:lpstr>
      <vt:lpstr>Scores</vt:lpstr>
      <vt:lpstr>Summary</vt:lpstr>
      <vt:lpstr>_options1</vt:lpstr>
      <vt:lpstr>_options10</vt:lpstr>
      <vt:lpstr>_options11</vt:lpstr>
      <vt:lpstr>_options12</vt:lpstr>
      <vt:lpstr>_options13</vt:lpstr>
      <vt:lpstr>_options14</vt:lpstr>
      <vt:lpstr>_options15</vt:lpstr>
      <vt:lpstr>_options16</vt:lpstr>
      <vt:lpstr>_options2</vt:lpstr>
      <vt:lpstr>_options3</vt:lpstr>
      <vt:lpstr>_options4</vt:lpstr>
      <vt:lpstr>_options5</vt:lpstr>
      <vt:lpstr>_options6</vt:lpstr>
      <vt:lpstr>_options7</vt:lpstr>
      <vt:lpstr>_options8</vt:lpstr>
      <vt:lpstr>_options9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2021-04-30T13:35:28Z</cp:lastPrinted>
  <dcterms:created xsi:type="dcterms:W3CDTF">2018-12-22T13:28:05Z</dcterms:created>
  <dcterms:modified xsi:type="dcterms:W3CDTF">2025-12-01T14:54:05Z</dcterms:modified>
</cp:coreProperties>
</file>